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<sst xmlns="http://schemas.openxmlformats.org/spreadsheetml/2006/main" count="48" uniqueCount="48">
  <si>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</si>
  <si>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</si>
  <si>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</si>
  <si>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</si>
  <si>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</si>
  <si>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</si>
  <si>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</si>
  <si>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</si>
  <si>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</si>
  <si>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</si>
  <si>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</si>
  <si>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</si>
  <si>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</si>
  <si>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</si>
  <si>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</si>
  <si>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</si>
  <si>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</si>
  <si>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</si>
  <si>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</si>
  <si>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</si>
  <si>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</si>
  <si>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</si>
  <si>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</si>
  <si>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</si>
  <si>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</si>
  <si>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</si>
  <si>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</si>
  <si>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</si>
  <si>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</si>
  <si>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</si>
  <si>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</si>
  <si>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</si>
  <si>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</si>
  <si>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</si>
  <si>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</si>
  <si>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</si>
  <si>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</si>
  <si>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</si>
  <si>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</si>
  <si>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</si>
  <si>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</si>
  <si>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</si>
  <si>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</si>
  <si>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</si>
  <si>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</si>
  <si>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Cuenta Pública 2021</t>
  </si>
  <si>
    <t>MUNICIPIO DE PINAL DE AMOLES, QRO.</t>
  </si>
  <si>
    <t>Del 1 de Enero al 31 de Diciembre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</si>
</sst>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 t="s">
        <v>45</v>
      </c>
      <c r="C2" s="30"/>
      <c r="D2" s="30"/>
      <c r="E2" s="30"/>
      <c r="F2" s="30"/>
      <c r="G2" s="30"/>
      <c r="H2" s="30"/>
      <c r="I2" s="31"/>
    </row>
    <row r="3" spans="2:9" ht="15">
      <c r="B3" s="49" t="s">
        <v>46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47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61134987</v>
      </c>
      <c r="E12" s="12">
        <f t="shared" si="0"/>
        <v>12134925.66</v>
      </c>
      <c r="F12" s="12">
        <f t="shared" si="0"/>
        <v>73269912.66</v>
      </c>
      <c r="G12" s="12">
        <f t="shared" si="0"/>
        <v>73269912.66</v>
      </c>
      <c r="H12" s="12">
        <f t="shared" si="0"/>
        <v>71016804.60000001</v>
      </c>
      <c r="I12" s="12">
        <f t="shared" si="0"/>
        <v>0</v>
      </c>
    </row>
    <row r="13" spans="2:9" ht="15" customHeight="1">
      <c r="B13" s="25" t="s">
        <v>17</v>
      </c>
      <c r="C13" s="26"/>
      <c r="D13" s="18">
        <v>1139581</v>
      </c>
      <c r="E13" s="18">
        <v>-21176.55</v>
      </c>
      <c r="F13" s="11">
        <f>D13+E13</f>
        <v>1118404.45</v>
      </c>
      <c r="G13" s="18">
        <v>1118404.45</v>
      </c>
      <c r="H13" s="18">
        <v>1109185.74</v>
      </c>
      <c r="I13" s="11">
        <f>F13-G13</f>
        <v>0</v>
      </c>
    </row>
    <row r="14" spans="2:9" ht="15" customHeight="1">
      <c r="B14" s="25" t="s">
        <v>18</v>
      </c>
      <c r="C14" s="26"/>
      <c r="D14" s="18">
        <v>553729</v>
      </c>
      <c r="E14" s="18">
        <v>-112680.55</v>
      </c>
      <c r="F14" s="11">
        <f aca="true" t="shared" si="1" ref="F14:F20">D14+E14</f>
        <v>441048.45</v>
      </c>
      <c r="G14" s="18">
        <v>441048.45</v>
      </c>
      <c r="H14" s="18">
        <v>437717.03</v>
      </c>
      <c r="I14" s="11">
        <f aca="true" t="shared" si="2" ref="I14:I20">F14-G14</f>
        <v>0</v>
      </c>
    </row>
    <row r="15" spans="2:9" ht="15" customHeight="1">
      <c r="B15" s="25" t="s">
        <v>19</v>
      </c>
      <c r="C15" s="26"/>
      <c r="D15" s="18">
        <v>41372326</v>
      </c>
      <c r="E15" s="18">
        <v>10688350.42</v>
      </c>
      <c r="F15" s="11">
        <f t="shared" si="1"/>
        <v>52060676.42</v>
      </c>
      <c r="G15" s="18">
        <v>52060676.42</v>
      </c>
      <c r="H15" s="18">
        <v>50498096.07</v>
      </c>
      <c r="I15" s="11">
        <f t="shared" si="2"/>
        <v>0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/>
      <c r="E17" s="18"/>
      <c r="F17" s="11">
        <f t="shared" si="1"/>
        <v>0</v>
      </c>
      <c r="G17" s="18"/>
      <c r="H17" s="18"/>
      <c r="I17" s="11">
        <f t="shared" si="2"/>
        <v>0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>
        <v>16169403</v>
      </c>
      <c r="E19" s="18">
        <v>1530169.51</v>
      </c>
      <c r="F19" s="11">
        <f t="shared" si="1"/>
        <v>17699572.51</v>
      </c>
      <c r="G19" s="18">
        <v>17699572.51</v>
      </c>
      <c r="H19" s="18">
        <v>17359201.98</v>
      </c>
      <c r="I19" s="11">
        <f t="shared" si="2"/>
        <v>0</v>
      </c>
    </row>
    <row r="20" spans="2:9" ht="15" customHeight="1">
      <c r="B20" s="25" t="s">
        <v>24</v>
      </c>
      <c r="C20" s="26"/>
      <c r="D20" s="18">
        <v>1899948</v>
      </c>
      <c r="E20" s="18">
        <v>50262.83</v>
      </c>
      <c r="F20" s="11">
        <f t="shared" si="1"/>
        <v>1950210.83</v>
      </c>
      <c r="G20" s="18">
        <v>1950210.83</v>
      </c>
      <c r="H20" s="18">
        <v>1612603.78</v>
      </c>
      <c r="I20" s="11">
        <f t="shared" si="2"/>
        <v>0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119101671</v>
      </c>
      <c r="E22" s="12">
        <f t="shared" si="3"/>
        <v>21856764.52</v>
      </c>
      <c r="F22" s="12">
        <f t="shared" si="3"/>
        <v>140958435.51999998</v>
      </c>
      <c r="G22" s="12">
        <f t="shared" si="3"/>
        <v>140958435.52</v>
      </c>
      <c r="H22" s="12">
        <f t="shared" si="3"/>
        <v>134994198.20000002</v>
      </c>
      <c r="I22" s="12">
        <f t="shared" si="3"/>
        <v>0</v>
      </c>
    </row>
    <row r="23" spans="2:9" ht="15" customHeight="1">
      <c r="B23" s="25" t="s">
        <v>25</v>
      </c>
      <c r="C23" s="26"/>
      <c r="D23" s="19">
        <v>1963000</v>
      </c>
      <c r="E23" s="19">
        <v>-369971.61</v>
      </c>
      <c r="F23" s="11">
        <f>D23+E23</f>
        <v>1593028.3900000001</v>
      </c>
      <c r="G23" s="19">
        <v>1593028.39</v>
      </c>
      <c r="H23" s="19">
        <v>1555059.39</v>
      </c>
      <c r="I23" s="11">
        <f>F23-G23</f>
        <v>0</v>
      </c>
    </row>
    <row r="24" spans="2:9" ht="15" customHeight="1">
      <c r="B24" s="25" t="s">
        <v>26</v>
      </c>
      <c r="C24" s="26"/>
      <c r="D24" s="19">
        <v>80477273</v>
      </c>
      <c r="E24" s="19">
        <v>3747201.22</v>
      </c>
      <c r="F24" s="11">
        <f aca="true" t="shared" si="4" ref="F24:F29">D24+E24</f>
        <v>84224474.22</v>
      </c>
      <c r="G24" s="19">
        <v>84224474.22</v>
      </c>
      <c r="H24" s="19">
        <v>80795240.17</v>
      </c>
      <c r="I24" s="11">
        <f aca="true" t="shared" si="5" ref="I24:I29">F24-G24</f>
        <v>0</v>
      </c>
    </row>
    <row r="25" spans="2:9" ht="15" customHeight="1">
      <c r="B25" s="25" t="s">
        <v>27</v>
      </c>
      <c r="C25" s="26"/>
      <c r="D25" s="19">
        <v>0</v>
      </c>
      <c r="E25" s="19">
        <v>0</v>
      </c>
      <c r="F25" s="11">
        <f t="shared" si="4"/>
        <v>0</v>
      </c>
      <c r="G25" s="19">
        <v>0</v>
      </c>
      <c r="H25" s="19">
        <v>0</v>
      </c>
      <c r="I25" s="11">
        <f t="shared" si="5"/>
        <v>0</v>
      </c>
    </row>
    <row r="26" spans="2:9" ht="15" customHeight="1">
      <c r="B26" s="25" t="s">
        <v>28</v>
      </c>
      <c r="C26" s="26"/>
      <c r="D26" s="19">
        <v>8288538</v>
      </c>
      <c r="E26" s="19">
        <v>2878867.31</v>
      </c>
      <c r="F26" s="11">
        <f t="shared" si="4"/>
        <v>11167405.31</v>
      </c>
      <c r="G26" s="19">
        <v>11167405.31</v>
      </c>
      <c r="H26" s="19">
        <v>11015960.96</v>
      </c>
      <c r="I26" s="11">
        <f t="shared" si="5"/>
        <v>0</v>
      </c>
    </row>
    <row r="27" spans="2:9" ht="15" customHeight="1">
      <c r="B27" s="25" t="s">
        <v>29</v>
      </c>
      <c r="C27" s="26"/>
      <c r="D27" s="19">
        <v>5042519</v>
      </c>
      <c r="E27" s="19">
        <v>3773317.83</v>
      </c>
      <c r="F27" s="11">
        <f t="shared" si="4"/>
        <v>8815836.83</v>
      </c>
      <c r="G27" s="19">
        <v>8815836.83</v>
      </c>
      <c r="H27" s="19">
        <v>8209418.2</v>
      </c>
      <c r="I27" s="11">
        <f t="shared" si="5"/>
        <v>0</v>
      </c>
    </row>
    <row r="28" spans="2:9" ht="15" customHeight="1">
      <c r="B28" s="25" t="s">
        <v>30</v>
      </c>
      <c r="C28" s="26"/>
      <c r="D28" s="19">
        <v>23330341</v>
      </c>
      <c r="E28" s="19">
        <v>11827349.77</v>
      </c>
      <c r="F28" s="11">
        <f t="shared" si="4"/>
        <v>35157690.769999996</v>
      </c>
      <c r="G28" s="19">
        <v>35157690.77</v>
      </c>
      <c r="H28" s="19">
        <v>33418519.48</v>
      </c>
      <c r="I28" s="11">
        <f t="shared" si="5"/>
        <v>0</v>
      </c>
    </row>
    <row r="29" spans="2:9" ht="15" customHeight="1">
      <c r="B29" s="25" t="s">
        <v>31</v>
      </c>
      <c r="C29" s="26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8266383</v>
      </c>
      <c r="E31" s="13">
        <f t="shared" si="6"/>
        <v>1910985.4</v>
      </c>
      <c r="F31" s="13">
        <f t="shared" si="6"/>
        <v>10177368.4</v>
      </c>
      <c r="G31" s="13">
        <f t="shared" si="6"/>
        <v>10177368.4</v>
      </c>
      <c r="H31" s="13">
        <f t="shared" si="6"/>
        <v>9961126.73</v>
      </c>
      <c r="I31" s="13">
        <f t="shared" si="6"/>
        <v>0</v>
      </c>
    </row>
    <row r="32" spans="2:9" ht="15" customHeight="1">
      <c r="B32" s="25" t="s">
        <v>32</v>
      </c>
      <c r="C32" s="26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5" t="s">
        <v>33</v>
      </c>
      <c r="C33" s="26"/>
      <c r="D33" s="19">
        <v>3613457</v>
      </c>
      <c r="E33" s="19">
        <v>2436685.46</v>
      </c>
      <c r="F33" s="11">
        <f aca="true" t="shared" si="8" ref="F33:F40">D33+E33</f>
        <v>6050142.46</v>
      </c>
      <c r="G33" s="19">
        <v>6050142.46</v>
      </c>
      <c r="H33" s="19">
        <v>6034721.85</v>
      </c>
      <c r="I33" s="11">
        <f t="shared" si="7"/>
        <v>0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>
        <v>4652926</v>
      </c>
      <c r="E38" s="19">
        <v>-525700.06</v>
      </c>
      <c r="F38" s="11">
        <f t="shared" si="8"/>
        <v>4127225.94</v>
      </c>
      <c r="G38" s="19">
        <v>4127225.94</v>
      </c>
      <c r="H38" s="19">
        <v>3926404.88</v>
      </c>
      <c r="I38" s="11">
        <f t="shared" si="7"/>
        <v>0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2000000</v>
      </c>
      <c r="E42" s="13">
        <f t="shared" si="9"/>
        <v>3831717.69</v>
      </c>
      <c r="F42" s="13">
        <f t="shared" si="9"/>
        <v>5831717.6899999995</v>
      </c>
      <c r="G42" s="20">
        <f t="shared" si="9"/>
        <v>5831717.69</v>
      </c>
      <c r="H42" s="13">
        <f t="shared" si="9"/>
        <v>5831717.69</v>
      </c>
      <c r="I42" s="13">
        <f t="shared" si="9"/>
        <v>0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>
        <v>2000000</v>
      </c>
      <c r="E46" s="19">
        <v>3831717.69</v>
      </c>
      <c r="F46" s="11">
        <f>D46+E46</f>
        <v>5831717.6899999995</v>
      </c>
      <c r="G46" s="19">
        <v>5831717.69</v>
      </c>
      <c r="H46" s="19">
        <v>5831717.69</v>
      </c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190503041</v>
      </c>
      <c r="E48" s="14">
        <f t="shared" si="10"/>
        <v>39734393.269999996</v>
      </c>
      <c r="F48" s="14">
        <f t="shared" si="10"/>
        <v>230237434.26999998</v>
      </c>
      <c r="G48" s="14">
        <f t="shared" si="10"/>
        <v>230237434.27</v>
      </c>
      <c r="H48" s="14">
        <f t="shared" si="10"/>
        <v>221803847.22</v>
      </c>
      <c r="I48" s="14">
        <f t="shared" si="10"/>
        <v>0</v>
      </c>
    </row>
    <row r="49" ht="14.25"/>
    <row r="51" spans="3:9" ht="15" customHeight="1">
      <c r="C51" s="52"/>
      <c r="D51" s="52"/>
      <c r="G51" s="52"/>
      <c r="H51" s="52"/>
      <c r="I51" s="52"/>
    </row>
    <row r="52" spans="3:9" ht="15" customHeight="1">
      <c r="C52" s="53"/>
      <c r="D52" s="53"/>
      <c r="G52" s="53"/>
      <c r="H52" s="53"/>
      <c r="I52" s="53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 de Windows</cp:lastModifiedBy>
  <dcterms:created xsi:type="dcterms:W3CDTF">2014-09-04T19:43:37Z</dcterms:created>
  <dcterms:modified xsi:type="dcterms:W3CDTF">2022-03-16T18:01:23Z</dcterms:modified>
  <cp:category/>
  <cp:version/>
  <cp:contentType/>
  <cp:contentStatus/>
</cp:coreProperties>
</file>