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<sst xmlns="http://schemas.openxmlformats.org/spreadsheetml/2006/main" count="69" uniqueCount="68">
  <si>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</si>
  <si>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</si>
  <si>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</si>
  <si>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</si>
  <si>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</si>
  <si>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</si>
  <si>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</si>
  <si>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</si>
  <si>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</si>
  <si>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</si>
  <si>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</si>
  <si>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</si>
  <si>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</si>
  <si>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</si>
  <si>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</si>
  <si>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</si>
  <si>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</si>
  <si>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</si>
  <si>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</si>
  <si>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</si>
  <si>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</si>
  <si>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</si>
  <si>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</si>
  <si>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</si>
  <si>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</si>
  <si>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</si>
  <si>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</si>
  <si>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</si>
  <si>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</si>
  <si>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</si>
  <si>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</si>
  <si>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</si>
  <si>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</si>
  <si>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</si>
  <si>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</si>
  <si>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</si>
  <si>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</si>
  <si>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</si>
  <si>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</si>
  <si>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</si>
  <si>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</si>
  <si>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</si>
  <si>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</si>
  <si>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</si>
  <si>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</si>
  <si>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</si>
  <si>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</si>
  <si>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</si>
  <si>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</si>
  <si>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</si>
  <si>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</si>
  <si>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</si>
  <si>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</si>
  <si>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</si>
  <si>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</si>
  <si>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</si>
  <si>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</si>
  <si>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</si>
  <si>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</si>
  <si>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</si>
  <si>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</si>
  <si>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</si>
  <si>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PINAL DE AMOLES, QRO.</t>
  </si>
  <si>
    <t>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</si>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</sst>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30480204.15</v>
      </c>
      <c r="D11" s="14">
        <v>9119596.37</v>
      </c>
      <c r="E11" s="41">
        <v>2110</v>
      </c>
      <c r="F11" s="10" t="s">
        <v>5</v>
      </c>
      <c r="G11" s="14">
        <v>60273091.57</v>
      </c>
      <c r="H11" s="14">
        <v>87395571.77</v>
      </c>
      <c r="I11" s="1"/>
    </row>
    <row r="12" spans="1:9" ht="12" customHeight="1">
      <c r="A12" s="37">
        <v>1120</v>
      </c>
      <c r="B12" s="25" t="s">
        <v>6</v>
      </c>
      <c r="C12" s="14">
        <v>16147539.99</v>
      </c>
      <c r="D12" s="14">
        <v>14924109.23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9515156.82</v>
      </c>
      <c r="D13" s="14">
        <v>8757986.4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4158967.09</v>
      </c>
      <c r="H16" s="14">
        <v>4158967.09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-82651.5</v>
      </c>
      <c r="H18" s="14">
        <v>-47060.03</v>
      </c>
      <c r="I18" s="1"/>
    </row>
    <row r="19" spans="2:9" ht="12" customHeight="1">
      <c r="B19" s="24" t="s">
        <v>55</v>
      </c>
      <c r="C19" s="17">
        <f>SUM(C11:C18)</f>
        <v>56142900.96</v>
      </c>
      <c r="D19" s="17">
        <f>SUM(D11:D18)</f>
        <v>32801692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64349407.16</v>
      </c>
      <c r="H20" s="17">
        <f>SUM(H11:H19)</f>
        <v>91507478.83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89702790.84</v>
      </c>
      <c r="D24" s="14">
        <v>79339064.67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9740786.9</v>
      </c>
      <c r="D25" s="14">
        <v>9477694.38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42194.8</v>
      </c>
      <c r="D26" s="14">
        <v>42194.8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-758716.83</v>
      </c>
      <c r="D27" s="15">
        <v>-758716.83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3790280.96</v>
      </c>
      <c r="D28" s="14">
        <v>2590280.96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102517336.67</v>
      </c>
      <c r="D32" s="17">
        <f>SUM(D22:D31)</f>
        <v>90690517.97999999</v>
      </c>
      <c r="E32" s="41"/>
      <c r="F32" s="8" t="s">
        <v>37</v>
      </c>
      <c r="G32" s="17">
        <f>G20+G30</f>
        <v>64349407.16</v>
      </c>
      <c r="H32" s="17">
        <f>H20+H30</f>
        <v>91507478.83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158660237.63</v>
      </c>
      <c r="D34" s="17">
        <f>D19+D32</f>
        <v>123492209.97999999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24010774.32</v>
      </c>
      <c r="H36" s="17">
        <f>SUM(H37:H39)</f>
        <v>24010774.32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24010774.32</v>
      </c>
      <c r="H37" s="14">
        <v>24010774.32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70300056.15</v>
      </c>
      <c r="H41" s="17">
        <f>SUM(H42:H46)</f>
        <v>7973956.829999998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62949164.32</v>
      </c>
      <c r="H42" s="14">
        <v>-11291933.64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-18831848.38</v>
      </c>
      <c r="H43" s="14">
        <v>-6916849.74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14355321.07</v>
      </c>
      <c r="H44" s="14">
        <v>14355321.07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11827419.14</v>
      </c>
      <c r="H46" s="14">
        <v>11827419.14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94310830.47</v>
      </c>
      <c r="H52" s="17">
        <f>H36+H41+H48</f>
        <v>31984731.15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158660237.63</v>
      </c>
      <c r="H54" s="17">
        <f>H52+H32</f>
        <v>123492209.97999999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 t="s">
        <v>64</v>
      </c>
      <c r="C60" s="54"/>
      <c r="F60" s="57" t="s">
        <v>66</v>
      </c>
      <c r="G60" s="54"/>
    </row>
    <row r="61" spans="2:7" ht="15" customHeight="1">
      <c r="B61" s="55" t="s">
        <v>65</v>
      </c>
      <c r="C61" s="56"/>
      <c r="F61" s="58" t="s">
        <v>67</v>
      </c>
      <c r="G61" s="56"/>
    </row>
    <row r="62" spans="2:6" ht="30" customHeight="1">
      <c r="B62" s="49"/>
      <c r="F62" s="49"/>
    </row>
    <row r="63" spans="2:7" ht="15" customHeight="1">
      <c r="B63" s="59"/>
      <c r="C63" s="60"/>
      <c r="E63" s="37"/>
      <c r="F63" s="59"/>
      <c r="G63" s="60"/>
    </row>
    <row r="64" spans="1:7" s="63" customFormat="1" ht="21.75" customHeight="1">
      <c r="A64" s="61"/>
      <c r="B64" s="64"/>
      <c r="C64" s="65"/>
      <c r="E64" s="61"/>
      <c r="F64" s="64"/>
      <c r="G64" s="65"/>
    </row>
    <row r="65" spans="1:7" s="63" customFormat="1" ht="21.75" customHeight="1">
      <c r="A65" s="61"/>
      <c r="B65" s="62"/>
      <c r="C65" s="66"/>
      <c r="E65" s="61"/>
      <c r="F65" s="62"/>
      <c r="G65" s="66"/>
    </row>
    <row r="66" spans="1:7" s="63" customFormat="1" ht="15" customHeight="1">
      <c r="A66" s="61"/>
      <c r="B66" s="64"/>
      <c r="C66" s="65"/>
      <c r="E66" s="61"/>
      <c r="F66" s="64"/>
      <c r="G66" s="65"/>
    </row>
    <row r="67" spans="1:7" s="63" customFormat="1" ht="21.75" customHeight="1">
      <c r="A67" s="61"/>
      <c r="B67" s="64"/>
      <c r="C67" s="65"/>
      <c r="E67" s="61"/>
      <c r="F67" s="64"/>
      <c r="G67" s="65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64:C64"/>
    <mergeCell ref="F64:G64"/>
    <mergeCell ref="B66:C66"/>
    <mergeCell ref="F66:G66"/>
    <mergeCell ref="B67:C67"/>
    <mergeCell ref="F67:G67"/>
    <mergeCell ref="B60:C60"/>
    <mergeCell ref="B61:C61"/>
    <mergeCell ref="F60:G60"/>
    <mergeCell ref="F61:G61"/>
    <mergeCell ref="B63:C63"/>
    <mergeCell ref="F63:G63"/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</cp:lastModifiedBy>
  <cp:lastPrinted>2022-08-19T13:53:13Z</cp:lastPrinted>
  <dcterms:created xsi:type="dcterms:W3CDTF">2014-09-29T19:08:02Z</dcterms:created>
  <dcterms:modified xsi:type="dcterms:W3CDTF">2023-07-21T15:31:35Z</dcterms:modified>
  <cp:category/>
  <cp:version/>
  <cp:contentType/>
  <cp:contentStatus/>
</cp:coreProperties>
</file>