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2"/>
  </bookViews>
  <sheets>
    <sheet name="POYECTOS FISMDF " sheetId="1" r:id="rId1"/>
    <sheet name="Portada" sheetId="2" r:id="rId2"/>
    <sheet name="TODOS LOS PROYECTOS " sheetId="3" r:id="rId3"/>
  </sheets>
  <definedNames>
    <definedName name="_xlnm._FilterDatabase" localSheetId="0" hidden="1">'POYECTOS FISMDF '!$A$10:$AF$10</definedName>
    <definedName name="_xlnm.Print_Area" localSheetId="1">Portada!$B$2:$N$16</definedName>
    <definedName name="_xlnm.Print_Area" localSheetId="0">'POYECTOS FISMDF '!$B$2:$AE$75</definedName>
    <definedName name="_xlnm.Print_Area" localSheetId="2">'TODOS LOS PROYECTOS '!$B$2:$AE$60</definedName>
    <definedName name="_xlnm.Print_Titles" localSheetId="0">'POYECTOS FISMDF '!$1:$11</definedName>
    <definedName name="_xlnm.Print_Titles" localSheetId="2">'TODOS LOS PROYECTOS '!$1:$11</definedName>
  </definedNames>
  <calcPr calcId="124519"/>
</workbook>
</file>

<file path=xl/calcChain.xml><?xml version="1.0" encoding="utf-8"?>
<calcChain xmlns="http://schemas.openxmlformats.org/spreadsheetml/2006/main">
  <c r="Y58" i="3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58" i="1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<sst xmlns="http://schemas.openxmlformats.org/spreadsheetml/2006/main" count="1711" uniqueCount="299">
  <si>
    <t xml:space="preserve"> Informes sobre la Situación Económica, las Finanzas Públicas y la Deuda Pública</t>
  </si>
  <si>
    <t xml:space="preserve">      Primer Trimestre    2016</t>
  </si>
  <si>
    <t>Total: 22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</si>
  <si>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</si>
  <si>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</si>
  <si>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</si>
  <si>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</si>
  <si>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</si>
  <si>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</si>
  <si>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</si>
  <si>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</si>
  <si>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</si>
  <si>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</si>
  <si>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</si>
  <si>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</si>
  <si>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</si>
  <si>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</si>
  <si>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</si>
  <si>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</si>
  <si>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</si>
  <si>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</si>
  <si>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</si>
  <si>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</si>
  <si>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</si>
  <si>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</si>
  <si>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</si>
  <si>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</si>
  <si>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</si>
  <si>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</si>
  <si>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</si>
  <si>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</si>
  <si>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</si>
  <si>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</si>
  <si>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</si>
  <si>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</si>
  <si>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QUE00150100460617</t>
  </si>
  <si>
    <t xml:space="preserve">Rehabilitación De  Cancha De Usos Multiples Con Techumbre Metálica En La Primaria Miguel Hidalgo, San Pedro Escanela  </t>
  </si>
  <si>
    <t>-</t>
  </si>
  <si>
    <t>Querétaro</t>
  </si>
  <si>
    <t>Pinal de Amoles</t>
  </si>
  <si>
    <t>San Pedro Escanela</t>
  </si>
  <si>
    <t>Rural</t>
  </si>
  <si>
    <t>Subsidios</t>
  </si>
  <si>
    <t>S205 Deporte</t>
  </si>
  <si>
    <t/>
  </si>
  <si>
    <t>11-Educación Pública</t>
  </si>
  <si>
    <t xml:space="preserve">P.M. Pinal de Amoles </t>
  </si>
  <si>
    <t>Deporte</t>
  </si>
  <si>
    <t>En Ejecución</t>
  </si>
  <si>
    <t>Financiera:  / Física:  / Registro: La entidad federativa o el municipio no reportó información sobre el avance financiero y físico, y el proyecto se encuentra en ejecución.</t>
  </si>
  <si>
    <t>QUE00160100630338</t>
  </si>
  <si>
    <t>Construcción Sistema De Agua Potable 3er. Etapa, Ahuacatlan De Guadalupe. - 6830</t>
  </si>
  <si>
    <t>6830</t>
  </si>
  <si>
    <t>Ahuacatlán de Guadalupe</t>
  </si>
  <si>
    <t>Aportaciones Federales</t>
  </si>
  <si>
    <t>I003 FAIS Entidades</t>
  </si>
  <si>
    <t>33-Aportaciones Federales para Entidades Federativas y Municipios</t>
  </si>
  <si>
    <t>OBRAS PUBLICAS DEL MUNICIPIO DE PINAL AMOLES  QRO</t>
  </si>
  <si>
    <t>Agua y saneamiento</t>
  </si>
  <si>
    <t>2016</t>
  </si>
  <si>
    <t>Metros lineales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</si>
  <si>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</si>
  <si>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QUE00160100630860</t>
  </si>
  <si>
    <t>Construcción Red Y Deposito De Agua Potable, Puerto  Del Rodezno - 7265</t>
  </si>
  <si>
    <t>7265</t>
  </si>
  <si>
    <t>Puerto del Rodezno</t>
  </si>
  <si>
    <t>QUE00160100630861</t>
  </si>
  <si>
    <t>Construcción Sistema De Agua Potable Para Beneficiar A San Isidro Y Maguey Blanco. - 7208</t>
  </si>
  <si>
    <t>7208</t>
  </si>
  <si>
    <t>San Isidro</t>
  </si>
  <si>
    <t>QUE00160100634489</t>
  </si>
  <si>
    <t>Pavimentación Calle Curva Colorada 1, En El Municipio De Pinal De Amoles, En El Estado De Querétaro</t>
  </si>
  <si>
    <t>339</t>
  </si>
  <si>
    <t>Cobertura municipal</t>
  </si>
  <si>
    <t>U128 Proyectos de Desarrollo Regional</t>
  </si>
  <si>
    <t>23-Provisiones Salariales y Económicas</t>
  </si>
  <si>
    <t xml:space="preserve"> </t>
  </si>
  <si>
    <t>Otros Proyectos</t>
  </si>
  <si>
    <t>QUE00160100634589</t>
  </si>
  <si>
    <t>Pavimentación Calle Puertos De Los Amoles, En El Municipio De Pinal De Amoles, En El Estado De Querétaro</t>
  </si>
  <si>
    <t>342</t>
  </si>
  <si>
    <t>QUE14160100625123</t>
  </si>
  <si>
    <t>Construccion De Aula Cocina Esc. Tv. Sec. Plutarco Elias Calles</t>
  </si>
  <si>
    <t>2015-00632C2</t>
  </si>
  <si>
    <t>Puerto del Derramadero</t>
  </si>
  <si>
    <t>I007 FAM Infraestructura Educativa Básica</t>
  </si>
  <si>
    <t>DIF</t>
  </si>
  <si>
    <t>Educación</t>
  </si>
  <si>
    <t>2014</t>
  </si>
  <si>
    <t>Metros Cuadrados</t>
  </si>
  <si>
    <t>Financiera: SIN OBSERVAIONES / Física: SIN OBSERVACIONES / Registro: SIN OBSERVACIONES</t>
  </si>
  <si>
    <t>QUE15150100460732</t>
  </si>
  <si>
    <t>Ampliación Del Sistema De Agua Potable, Para Beneficiar A La Comunidad De Quirambal En El Municipio De Pinal De Amoles</t>
  </si>
  <si>
    <t>2015-00070</t>
  </si>
  <si>
    <t>Quirambal</t>
  </si>
  <si>
    <t>S179 Programa de Infraestructura Indígena</t>
  </si>
  <si>
    <t>6-Hacienda y Crédito Público</t>
  </si>
  <si>
    <t>P.M. PINAL</t>
  </si>
  <si>
    <t>2015</t>
  </si>
  <si>
    <t>Financiera: SIN OBSERVACIONES / Física: SIN OBSERVACIONES / Registro: SIN OBSERVACIONES</t>
  </si>
  <si>
    <t>QUE15150100460733</t>
  </si>
  <si>
    <t>Construcción De Sistema De Alcantarillado Sanitario (1ra Etapa), Para Beneficiar A La Localidad De Tonatico, En El Municipio De Pinal De Amoles.</t>
  </si>
  <si>
    <t>2015-00071</t>
  </si>
  <si>
    <t>Tonatico</t>
  </si>
  <si>
    <t>QUE15150100460967</t>
  </si>
  <si>
    <t>Rehabilitación De Cancha De Usos Múltiples Con Techumbre Metálica En La Primaria Miguel Hidalgo, San Pedro Escanela.</t>
  </si>
  <si>
    <t>2015-00139</t>
  </si>
  <si>
    <t>U088 Fondo de Infraestructura Deportiva</t>
  </si>
  <si>
    <t>Otros</t>
  </si>
  <si>
    <t>Financiera: SIN OBSERVACIONES / Física: LA META ES ARCOTECHO / Registro: SIN OBSERVACIONES</t>
  </si>
  <si>
    <t>QUE15150100460970</t>
  </si>
  <si>
    <t>Modernización Y Ampliación De Camino E.C. Km 9 510 (Llano De Huaxquilico-San Pedro Escanela) - Tonatico - Maby, Tramo Del Km 0 000 Al Km 15 840, Subtramo A Modernizar Del Km 0 000 Al 1 882</t>
  </si>
  <si>
    <t>2015-00141</t>
  </si>
  <si>
    <t>Transportes y vialidades</t>
  </si>
  <si>
    <t>Kilómetro</t>
  </si>
  <si>
    <t>QUE15150100460972</t>
  </si>
  <si>
    <t>Modernización Y Ampliación De Camino E.C. Km 163 100 (San Juan Del Rio - Xilitla) -Quirambal, Tramo Del Km 0 000 Al 5 870 Subtramo A Modernizar Del 0 000 Al 1 500</t>
  </si>
  <si>
    <t>2015-00142</t>
  </si>
  <si>
    <t>QUE15150100461178</t>
  </si>
  <si>
    <t>Rehabilitación Con Concreto Hidráulico De Calle Última Morada, Colonia Centro, Cabecera Municipal.</t>
  </si>
  <si>
    <t>2015-00219</t>
  </si>
  <si>
    <t>Urbano</t>
  </si>
  <si>
    <t>U058 Fondo de pavimentación y desarrollo municipal</t>
  </si>
  <si>
    <t>Urbanización</t>
  </si>
  <si>
    <t>QUE15150100466829</t>
  </si>
  <si>
    <t>Construcción De Base Para Deposito De Agua De 75m3</t>
  </si>
  <si>
    <t>4-1040-2015</t>
  </si>
  <si>
    <t>Aguacate de Morelos</t>
  </si>
  <si>
    <t>I004 FAIS Municipal y de las Demarcaciones Territoriales del Distrito Federal</t>
  </si>
  <si>
    <t>DIRECCION DE DESARROLLO AGROPECUARIO.</t>
  </si>
  <si>
    <t>Piezas</t>
  </si>
  <si>
    <t>Financiera: LA OBRA SE ENCUENTRA TERMINADA / Física: LA UNIDAD DE MEDIDA CORRESPONDE A M2 / Registro: SE SOLICITA VALIDACION DE FOLIO - SISTEMA: Pasa al siguiente nivel.</t>
  </si>
  <si>
    <t>QUE15150100466923</t>
  </si>
  <si>
    <t xml:space="preserve">Rehabilitación De Olla De Agua 2da Etapa </t>
  </si>
  <si>
    <t>6-1040-2015</t>
  </si>
  <si>
    <t>Potrerillos</t>
  </si>
  <si>
    <t>Financiera: LA OBRA SE ENCUENTRA TERMINADA / Física: UNIDAD DE MEDDIDA OLLA DE CAPTACION DE AGUA / Registro: SE SOLICITA VALIDACION DE FOLIO</t>
  </si>
  <si>
    <t>QUE15150100466928</t>
  </si>
  <si>
    <t>Ampliacion De Camino De Saca 1ra. Etapa</t>
  </si>
  <si>
    <t>8-1040-2015</t>
  </si>
  <si>
    <t>Hornitos</t>
  </si>
  <si>
    <t>DIRECCION DE DESARROLLO AGROPECUARIO</t>
  </si>
  <si>
    <t>Financiera: LA OBRA SE ENCUENTRA TERMINADA. / Física:  / Registro: SE SOLICITA VALIDACION DE FOLIO - SISTEMA: Pasa al siguiente nivel.</t>
  </si>
  <si>
    <t>QUE15150100466977</t>
  </si>
  <si>
    <t>Construccion De Camino Rural Los Pinos-El Cantón 2da Etapa</t>
  </si>
  <si>
    <t>2-09311-2015</t>
  </si>
  <si>
    <t>Los Pinos</t>
  </si>
  <si>
    <t>DIRECCION DE OBRAS PUBLICAS</t>
  </si>
  <si>
    <t>Financiera: LA OBRA SE ENCUENTRA TERMINADA / Física:  / Registro: SE SOLICITA VALIDACION DE FOLIO  - SISTEMA: Pasa al siguiente nivel.</t>
  </si>
  <si>
    <t>QUE15150100467611</t>
  </si>
  <si>
    <t>Unidad Basica De Vivienda</t>
  </si>
  <si>
    <t>2-08301-2015</t>
  </si>
  <si>
    <t>Mesa de Ramírez</t>
  </si>
  <si>
    <t>DIRECCION DE DESARROLLO SOCIAL.</t>
  </si>
  <si>
    <t>Vivienda</t>
  </si>
  <si>
    <t xml:space="preserve">Vivienda </t>
  </si>
  <si>
    <t>Financiera: LA OBRA SE ENCUENTRA TERMINADA / Física:  / Registro: SE SOLICITA VALIDACION DE FOLIO - SISTEMA: Pasa al siguiente nivel.</t>
  </si>
  <si>
    <t>QUE15150100467613</t>
  </si>
  <si>
    <t>Cuarto Adicional</t>
  </si>
  <si>
    <t>3-08303-2015</t>
  </si>
  <si>
    <t>El Mezquite</t>
  </si>
  <si>
    <t>DIRECCION DE DESARROLLO SOCIAL</t>
  </si>
  <si>
    <t>Financiera: LA OBRA SE ENCUENTRA TERMINADA. / Física:  / Registro: SE SOLICITA VALIDACION DE FOLIOS. - SISTEMA: Pasa al siguiente nivel.</t>
  </si>
  <si>
    <t>QUE15150100467614</t>
  </si>
  <si>
    <t>Techos Fijos (Losas De Concreto)</t>
  </si>
  <si>
    <t>4-08302-2015</t>
  </si>
  <si>
    <t>QUE15150100467627</t>
  </si>
  <si>
    <t>Construccion De Aula De Medios (Obra Civil Y Equipamiento) Telesecundaria Joaquin Fernandez De Lizardi</t>
  </si>
  <si>
    <t>1-0724115-2015</t>
  </si>
  <si>
    <t>DIRECCION DE OBRAS PUBLICAS.</t>
  </si>
  <si>
    <t>Lote</t>
  </si>
  <si>
    <t>Financiera: LA OBRA SE ENCUENTRA EN PROCESO / Física:  / Registro: SE SOLICITA VALIDACION DE FOLIO - SISTEMA: Pasa al siguiente nivel.</t>
  </si>
  <si>
    <t>QUE15150100467629</t>
  </si>
  <si>
    <t>Construccion De Anexo (Direccion Y Baños En Primaria Cuahutemoc)</t>
  </si>
  <si>
    <t>2-0725114-2015</t>
  </si>
  <si>
    <t>Epazotitos</t>
  </si>
  <si>
    <t>Financiera: LA OBRA SE ENCUENTRA TERMINADA / Física: CORRESPONDE A M2 COMO UNIDAD DE MEDIDA / Registro: SE SOLICITA VALIDACION DE FOLIO. - SISTEMA: Pasa al siguiente nivel.</t>
  </si>
  <si>
    <t>QUE15150100467644</t>
  </si>
  <si>
    <t>Construccion De Servicios Sanitarios En Primaria Ignacio Comonfort</t>
  </si>
  <si>
    <t>3-0725114-2015</t>
  </si>
  <si>
    <t>DIRECCCION DE OBRAS PUBLICAS</t>
  </si>
  <si>
    <t>Financiera: LA OBRA SE ENCUENTRA EN PROCESO. / Física:  / Registro: SE SOLICITA VALIDACION DE FOLIO</t>
  </si>
  <si>
    <t>QUE15150100467646</t>
  </si>
  <si>
    <t xml:space="preserve">Construccion De Servicios Sanitarios En Preescolar Arco Iris </t>
  </si>
  <si>
    <t>4-0725113-2015</t>
  </si>
  <si>
    <t>Sauz de Guadalupe</t>
  </si>
  <si>
    <t>Financiera: LA OBRA SE ENCUENTRA EN PROCESO / Física:  / Registro: SE SOLICITA VALIDACION DE FOLIOS - SISTEMA: Pasa al siguiente nivel.</t>
  </si>
  <si>
    <t>QUE15150100467691</t>
  </si>
  <si>
    <t xml:space="preserve">Construccion De Dispensario Medico </t>
  </si>
  <si>
    <t>4-06221-2015</t>
  </si>
  <si>
    <t>Salud</t>
  </si>
  <si>
    <t>Financiera: LA OBRA SE ENCUENTRA TERMINADA. / Física:  / Registro: SE SOLICITA VALIDACION DE FOLIO</t>
  </si>
  <si>
    <t>QUE15150100467939</t>
  </si>
  <si>
    <t>Construcción Primer Etapa De  Centro De Salud, San Pedro El Viejo, Pinal De Amoles.</t>
  </si>
  <si>
    <t>2015-00849</t>
  </si>
  <si>
    <t>San Pedro Viejo</t>
  </si>
  <si>
    <t>Financiera: SIN OBSERVACIONES / Física: OBRA TERMINADA / Registro: SIN OBSERVACIONES</t>
  </si>
  <si>
    <t>QUE15150100467958</t>
  </si>
  <si>
    <t>Mejoramiento De Camino Mediante Rampa De Concreto Y Andadores</t>
  </si>
  <si>
    <t>5PET22003296-2015</t>
  </si>
  <si>
    <t>La Mohonera</t>
  </si>
  <si>
    <t>QUE15150100467991</t>
  </si>
  <si>
    <t>Construccion De Muro De Contención Y Andador En Camino Mediante Rampa De Concreto.</t>
  </si>
  <si>
    <t>5PET22003404-2015</t>
  </si>
  <si>
    <t>Joyas del Real</t>
  </si>
  <si>
    <t>DIRECCIONN DE OBRAS PUBLICAS</t>
  </si>
  <si>
    <t>Financiera: LA OBRA SE ENCUENTRA EN PROCESO. / Física:  / Registro: SE SOLICITA VALIDACION DE FOLIO. - SISTEMA: Pasa al siguiente nivel.</t>
  </si>
  <si>
    <t>QUE15150100468485</t>
  </si>
  <si>
    <t xml:space="preserve">Construccion Y Equipamiento De Carcamo De Bombeo En Red De Drenaje Sanitario </t>
  </si>
  <si>
    <t>3-03091-2015</t>
  </si>
  <si>
    <t>La Escondida</t>
  </si>
  <si>
    <t>QUE15150100468587</t>
  </si>
  <si>
    <t>Introduccion De Ld Y Rd Energia Electrica</t>
  </si>
  <si>
    <t>9-05191-2015</t>
  </si>
  <si>
    <t>Ojo de Agua</t>
  </si>
  <si>
    <t>Financiera: LA OBRA SE ENCUENTRA TERMINADA. / Física: LA UNIDAD DE MEDIDA CORRESPONDE A METROS LINEALES. / Registro: SE SOLICITA VALIDACION DE FOLIO - SISTEMA: Pasa al siguiente nivel.</t>
  </si>
  <si>
    <t>QUE15150100468817</t>
  </si>
  <si>
    <t>Ampliacion De Sistema De Agua Potable 2da Etapa</t>
  </si>
  <si>
    <t>2-01013-2015</t>
  </si>
  <si>
    <t>Financiera: LA OBRA SE ENCUENTRA TERMINADA FISICA Y FINANCIERAMENTE. / Física:  / Registro: SE SOLICITA VALIDACION DE FOLIO - SISTEMA: Pasa al siguiente nivel.</t>
  </si>
  <si>
    <t>QUE15150100468835</t>
  </si>
  <si>
    <t>Rehabilitacion De Sistema De Agua Potable La Barranca 2da Etapa</t>
  </si>
  <si>
    <t>7-01032-2015</t>
  </si>
  <si>
    <t>Cuatro Palos</t>
  </si>
  <si>
    <t>Financiera: LA OBRA SE ENCUENTRA TERMINADA FISICA Y FINANCIERAMENTE. / Física:  / Registro: SE SOLICITA VALIDACION DE FOLIOS - SISTEMA: Pasa al siguiente nivel.</t>
  </si>
  <si>
    <t>QUE15150100468846</t>
  </si>
  <si>
    <t>Construccion De Sistema De Agua (Bombeo Fotovoltaico)</t>
  </si>
  <si>
    <t>8-01011-2015</t>
  </si>
  <si>
    <t>La Meca</t>
  </si>
  <si>
    <t>Financiera: LA OBRA SE ENCUENTRA EN PROCESO. / Física: LA UNIDAD DE MEDIDA CORRESPONDE A PIEZA. / Registro: SE SOLICITA VALIDACION DE FOLIO</t>
  </si>
  <si>
    <t>QUE15150100468855</t>
  </si>
  <si>
    <t>Construcción De Sistema De Agua Potable Arroyo Grande 5ta Etapa</t>
  </si>
  <si>
    <t>9-01011-2015</t>
  </si>
  <si>
    <t>Puerto de Vigas</t>
  </si>
  <si>
    <t>Financiera: LA OBRA SE ENCUENTRA TERMINADA FISICA Y FINANCIERAMENTE / Física:  / Registro: SE SOLICITA VALIDACION DE FOLIO - SISTEMA: Pasa al siguiente nivel.</t>
  </si>
  <si>
    <t>QUE15150100495311</t>
  </si>
  <si>
    <t xml:space="preserve">Sistema De Recorrido Aéreo De Alta Velocidad Con Frenado Inducido Con Corriente Eddy, Construcción De 4 Baños Secos, 1 Sendero De Madera, 1 Puente Mirador Y Un Muro Para Escalar. </t>
  </si>
  <si>
    <t>2015-00975</t>
  </si>
  <si>
    <t>Bucareli</t>
  </si>
  <si>
    <t>S248 Programa de Desarrollo Regional Turístico Sustentable y Pueblos Mágicos</t>
  </si>
  <si>
    <t>21-Turismo</t>
  </si>
  <si>
    <t>Dirección de Obras Públicas del Municipio de Pinal de Amoles</t>
  </si>
  <si>
    <t>Cultura y turismo</t>
  </si>
  <si>
    <t>Equipamiento</t>
  </si>
  <si>
    <t>Financiera:  / Física:  / Registro: SE ENVIA A LA DOPGS PARA VALIDACION - SISTEMA: Pasa al siguiente nivel.</t>
  </si>
  <si>
    <t>QUE15150100498309</t>
  </si>
  <si>
    <t>Construcción De Aula Cocina Esc. Tv. Sec. Plutarco Elias Calles</t>
  </si>
  <si>
    <t>2015-00632</t>
  </si>
  <si>
    <t>QUE15150100498311</t>
  </si>
  <si>
    <t>Rehabilitación General En Tele Secundaria Alejandro Coria Adame</t>
  </si>
  <si>
    <t>2015-00752</t>
  </si>
  <si>
    <t>QUE15150100498313</t>
  </si>
  <si>
    <t>Mantenimiento En Dormitorios, Comedor Y Salones (Impermeabilización) Y Construcción De Muro De Contención En Albergue Niños Héroes</t>
  </si>
  <si>
    <t>2015-00754</t>
  </si>
  <si>
    <t>Asistencia Social</t>
  </si>
  <si>
    <t>QUE15150200506060</t>
  </si>
  <si>
    <t>8-06221-2015</t>
  </si>
  <si>
    <t>Llano de San Francisco</t>
  </si>
  <si>
    <t>DIRECCIOON DE OBRAS PUBLICAS</t>
  </si>
  <si>
    <t>QUE15150200548794</t>
  </si>
  <si>
    <t>Modernización De Camino Ahuacatlán - Santa Águeda (Km 13 000 Al Km 18 000), Mpo. De Pinal De Amoles, Qro.</t>
  </si>
  <si>
    <t>2015-01258</t>
  </si>
  <si>
    <t>Convenios</t>
  </si>
  <si>
    <t>K031 Proyectos de construcción de carreteras alimentadoras y caminos rurales</t>
  </si>
  <si>
    <t>9-Comunicaciones y Transportes</t>
  </si>
  <si>
    <t>C.E.C.</t>
  </si>
  <si>
    <t>Financiera: SIN OBSERVACIONES / Física: Convenio por $ 25´000,000 / Registro: SIN OBSERVACIONES</t>
  </si>
  <si>
    <t>QUE15150400590963</t>
  </si>
  <si>
    <t>Rehubicacion De Ld Y Rd De Energia Electrica</t>
  </si>
  <si>
    <t>10-05191-2015</t>
  </si>
  <si>
    <t xml:space="preserve">DIRECCIÓN DE OBRAS PUBLICAS </t>
  </si>
  <si>
    <t>QUE15160100625128</t>
  </si>
  <si>
    <t>Reconstrucción, Rehabilitación Y Mejoramiento De Edificios, Instalaciones, Acabados Y Espacios Exteriores En El Preescolar Copil</t>
  </si>
  <si>
    <t>2016-00014</t>
  </si>
  <si>
    <t>Santa Águeda</t>
  </si>
  <si>
    <t>IIFEQ</t>
  </si>
  <si>
    <t>QUE15160100625130</t>
  </si>
  <si>
    <t>Reconstrucción, Rehabilitación Y Mejoramiento De Edificios, Instalaciones, Acabados Y Espacios Exteriores En La Primaria Ignacio Zaragoza</t>
  </si>
  <si>
    <t>2016-00015</t>
  </si>
  <si>
    <t>QUE15160100625134</t>
  </si>
  <si>
    <t>Reconstrucción, Rehabilitación Y Mejoramiento De Edificios, Instalaciones, Acabados Y Espacios Exteriores En La Telesecundaria Aaron Saenz Garza</t>
  </si>
  <si>
    <t>2016-00016</t>
  </si>
  <si>
    <t>QUE15160100625267</t>
  </si>
  <si>
    <t>2015-01258C1</t>
  </si>
  <si>
    <t>QUE16160100625436</t>
  </si>
  <si>
    <t>Modernización Y Ampliación De Camino E.C. Km 163 100 (San Juan Del Rio - Xilitla) - Quirambal, Tramo: Del Km 0 000 Al 5 870, Subtramo A Modernizar: Del 1 340 Al 2 840</t>
  </si>
  <si>
    <t>Financiera: SIN OBSERVACIONES / Física: PROII 2016 / Registro: SIN OBSERVACIONES</t>
  </si>
  <si>
    <t>QUE16160100625437</t>
  </si>
  <si>
    <t>Modernización Y Ampliación De Camino E.C. Km 9 510 (Llano De Huaxquilico - San Pedro Escanela) -Tonatico- Maby, Tramo: Del Km 0 000 Al 15 840,Subtramo A Modernizar: Del Km 2 720 Al 4 000</t>
  </si>
  <si>
    <t>QUE16160100625438</t>
  </si>
  <si>
    <t>Elaboración De Los Estudios Y Proyecto Ejecutivo Para La Construcción De Planta De Tratamiento De Aguas Residuales, Para Beneficiar A La Localidad De Tonatico, En El Municipio De Pinal De Amoles</t>
  </si>
  <si>
    <t>Estudio de preinversión</t>
  </si>
  <si>
    <t>C.P. GLORIA INES RENDON GARCIA</t>
  </si>
  <si>
    <t xml:space="preserve">PRESIDENTE MUNICIPAL </t>
  </si>
  <si>
    <t>Informes sobre la Situación Económica, las Finanzas Públicas y la Deuda Pública</t>
  </si>
  <si>
    <t>Proyectos Reportados</t>
  </si>
  <si>
    <t>Municipios Reportados</t>
  </si>
  <si>
    <t>Total de Municipios</t>
  </si>
  <si>
    <t>Total: 48</t>
  </si>
</sst>
</file>

<file path=xl/styles.xml><?xml version="1.0" encoding="utf-8"?>
<styleSheet xmlns="http://schemas.openxmlformats.org/spreadsheetml/2006/main">
  <numFmts count="2">
    <numFmt numFmtId="168" formatCode="&quot;&quot;#,##0"/>
    <numFmt numFmtId="169" formatCode="&quot;$&quot;#,##0"/>
  </numFmts>
  <fonts count="42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6"/>
      <name val="Calibri"/>
      <family val="2"/>
    </font>
    <font>
      <b/>
      <sz val="15"/>
      <name val="Arial"/>
      <family val="2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9"/>
      <name val="Calibri"/>
      <family val="2"/>
    </font>
    <font>
      <b/>
      <sz val="16"/>
      <color indexed="23"/>
      <name val="Calibri"/>
      <family val="2"/>
    </font>
    <font>
      <b/>
      <sz val="16"/>
      <color indexed="10"/>
      <name val="Calibri"/>
      <family val="2"/>
    </font>
    <font>
      <b/>
      <sz val="20"/>
      <name val="Calibri"/>
      <family val="2"/>
    </font>
    <font>
      <b/>
      <sz val="10"/>
      <name val="Adobe Caslon Pro"/>
    </font>
    <font>
      <b/>
      <sz val="15"/>
      <color indexed="9"/>
      <name val="Arial"/>
      <family val="2"/>
    </font>
    <font>
      <b/>
      <sz val="15"/>
      <color indexed="23"/>
      <name val="Arial"/>
      <family val="2"/>
    </font>
    <font>
      <b/>
      <sz val="15"/>
      <color indexed="10"/>
      <name val="Arial"/>
      <family val="2"/>
    </font>
    <font>
      <b/>
      <sz val="15"/>
      <name val="Adobe Caslon Pro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 style="thin">
        <color auto="1"/>
      </top>
      <bottom/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13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19" fillId="34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left" vertical="center" wrapText="1"/>
    </xf>
    <xf numFmtId="0" fontId="34" fillId="0" borderId="0" xfId="0" applyFont="1"/>
    <xf numFmtId="0" fontId="19" fillId="0" borderId="0" xfId="0" applyFont="1" applyAlignment="1">
      <alignment vertical="top" wrapText="1"/>
    </xf>
    <xf numFmtId="0" fontId="34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35" fillId="35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wrapText="1"/>
    </xf>
    <xf numFmtId="10" fontId="19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19" fillId="37" borderId="13" xfId="42" applyFont="1" applyFill="1" applyBorder="1" applyAlignment="1">
      <alignment horizontal="center" vertical="center" wrapText="1"/>
    </xf>
    <xf numFmtId="0" fontId="19" fillId="37" borderId="10" xfId="42" applyFont="1" applyFill="1" applyBorder="1" applyAlignment="1">
      <alignment horizontal="center" vertical="center" wrapText="1"/>
    </xf>
    <xf numFmtId="0" fontId="19" fillId="37" borderId="11" xfId="42" applyFont="1" applyFill="1" applyBorder="1" applyAlignment="1">
      <alignment horizontal="center" vertical="center" wrapText="1"/>
    </xf>
    <xf numFmtId="0" fontId="19" fillId="38" borderId="13" xfId="42" applyFont="1" applyFill="1" applyBorder="1" applyAlignment="1">
      <alignment horizontal="center" vertical="center" wrapText="1"/>
    </xf>
    <xf numFmtId="0" fontId="19" fillId="38" borderId="10" xfId="42" applyFont="1" applyFill="1" applyBorder="1" applyAlignment="1">
      <alignment horizontal="center" vertical="center" wrapText="1"/>
    </xf>
    <xf numFmtId="0" fontId="19" fillId="38" borderId="11" xfId="42" applyFont="1" applyFill="1" applyBorder="1" applyAlignment="1">
      <alignment horizontal="center" vertical="center" wrapText="1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vertical="center" wrapText="1"/>
    </xf>
    <xf numFmtId="169" fontId="19" fillId="0" borderId="16" xfId="0" applyNumberFormat="1" applyFont="1" applyFill="1" applyBorder="1" applyAlignment="1">
      <alignment vertical="center" wrapText="1"/>
    </xf>
    <xf numFmtId="169" fontId="19" fillId="0" borderId="16" xfId="0" applyNumberFormat="1" applyFont="1" applyFill="1" applyBorder="1" applyAlignment="1">
      <alignment horizontal="left" vertical="center" wrapText="1"/>
    </xf>
    <xf numFmtId="169" fontId="19" fillId="0" borderId="16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168" fontId="19" fillId="0" borderId="17" xfId="0" applyNumberFormat="1" applyFont="1" applyFill="1" applyBorder="1" applyAlignment="1">
      <alignment horizontal="center" vertical="center" wrapText="1"/>
    </xf>
    <xf numFmtId="10" fontId="19" fillId="0" borderId="16" xfId="0" applyNumberFormat="1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vertical="center" wrapText="1"/>
    </xf>
    <xf numFmtId="169" fontId="19" fillId="0" borderId="17" xfId="0" applyNumberFormat="1" applyFont="1" applyFill="1" applyBorder="1" applyAlignment="1">
      <alignment vertical="center" wrapText="1"/>
    </xf>
    <xf numFmtId="169" fontId="19" fillId="0" borderId="17" xfId="0" applyNumberFormat="1" applyFont="1" applyFill="1" applyBorder="1" applyAlignment="1">
      <alignment horizontal="left" vertical="center" wrapText="1"/>
    </xf>
    <xf numFmtId="169" fontId="19" fillId="0" borderId="17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10" fontId="19" fillId="0" borderId="17" xfId="0" applyNumberFormat="1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vertical="center" wrapText="1"/>
    </xf>
    <xf numFmtId="169" fontId="26" fillId="0" borderId="17" xfId="0" applyNumberFormat="1" applyFont="1" applyFill="1" applyBorder="1" applyAlignment="1">
      <alignment vertical="center" wrapText="1"/>
    </xf>
    <xf numFmtId="169" fontId="26" fillId="0" borderId="17" xfId="0" applyNumberFormat="1" applyFont="1" applyFill="1" applyBorder="1" applyAlignment="1">
      <alignment horizontal="left" vertical="center" wrapText="1"/>
    </xf>
    <xf numFmtId="169" fontId="26" fillId="0" borderId="17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168" fontId="26" fillId="0" borderId="17" xfId="0" applyNumberFormat="1" applyFont="1" applyFill="1" applyBorder="1" applyAlignment="1">
      <alignment horizontal="center" vertical="center" wrapText="1"/>
    </xf>
    <xf numFmtId="10" fontId="26" fillId="0" borderId="17" xfId="0" applyNumberFormat="1" applyFont="1" applyFill="1" applyBorder="1" applyAlignment="1">
      <alignment horizontal="left" vertical="center" wrapText="1"/>
    </xf>
    <xf numFmtId="0" fontId="36" fillId="0" borderId="18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27" fillId="34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0" fillId="35" borderId="0" xfId="0" applyFill="1"/>
    <xf numFmtId="0" fontId="29" fillId="0" borderId="0" xfId="0" applyFont="1"/>
    <xf numFmtId="0" fontId="30" fillId="0" borderId="0" xfId="0" applyFont="1" applyAlignment="1">
      <alignment horizontal="center"/>
    </xf>
    <xf numFmtId="0" fontId="30" fillId="0" borderId="0" xfId="0" applyFont="1"/>
    <xf numFmtId="169" fontId="26" fillId="0" borderId="16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right" vertical="center"/>
    </xf>
    <xf numFmtId="3" fontId="32" fillId="0" borderId="19" xfId="0" applyNumberFormat="1" applyFont="1" applyFill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vertical="top" wrapText="1"/>
    </xf>
    <xf numFmtId="0" fontId="20" fillId="34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left" vertical="center" wrapText="1"/>
    </xf>
    <xf numFmtId="0" fontId="39" fillId="0" borderId="0" xfId="0" applyFont="1"/>
    <xf numFmtId="0" fontId="20" fillId="0" borderId="0" xfId="0" applyFont="1" applyAlignment="1">
      <alignment vertical="top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 wrapText="1"/>
    </xf>
    <xf numFmtId="0" fontId="40" fillId="35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wrapText="1"/>
    </xf>
    <xf numFmtId="10" fontId="20" fillId="0" borderId="0" xfId="0" applyNumberFormat="1" applyFont="1" applyFill="1" applyBorder="1" applyAlignment="1">
      <alignment wrapText="1"/>
    </xf>
    <xf numFmtId="0" fontId="20" fillId="36" borderId="10" xfId="42" applyFont="1" applyFill="1" applyBorder="1" applyAlignment="1">
      <alignment horizontal="center" vertical="center" wrapText="1"/>
    </xf>
    <xf numFmtId="0" fontId="20" fillId="36" borderId="11" xfId="42" applyFont="1" applyFill="1" applyBorder="1" applyAlignment="1">
      <alignment horizontal="center" vertical="center" wrapText="1"/>
    </xf>
    <xf numFmtId="0" fontId="20" fillId="37" borderId="13" xfId="42" applyFont="1" applyFill="1" applyBorder="1" applyAlignment="1">
      <alignment horizontal="center" vertical="center" wrapText="1"/>
    </xf>
    <xf numFmtId="0" fontId="20" fillId="37" borderId="10" xfId="42" applyFont="1" applyFill="1" applyBorder="1" applyAlignment="1">
      <alignment horizontal="center" vertical="center" wrapText="1"/>
    </xf>
    <xf numFmtId="0" fontId="20" fillId="37" borderId="11" xfId="42" applyFont="1" applyFill="1" applyBorder="1" applyAlignment="1">
      <alignment horizontal="center" vertical="center" wrapText="1"/>
    </xf>
    <xf numFmtId="0" fontId="20" fillId="38" borderId="13" xfId="42" applyFont="1" applyFill="1" applyBorder="1" applyAlignment="1">
      <alignment horizontal="center" vertical="center" wrapText="1"/>
    </xf>
    <xf numFmtId="0" fontId="20" fillId="38" borderId="10" xfId="42" applyFont="1" applyFill="1" applyBorder="1" applyAlignment="1">
      <alignment horizontal="center" vertical="center" wrapText="1"/>
    </xf>
    <xf numFmtId="0" fontId="20" fillId="38" borderId="11" xfId="42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0" fillId="39" borderId="14" xfId="42" applyFont="1" applyFill="1" applyBorder="1" applyAlignment="1">
      <alignment horizontal="center" vertical="center" wrapText="1"/>
    </xf>
    <xf numFmtId="0" fontId="20" fillId="39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vertical="center" wrapText="1"/>
    </xf>
    <xf numFmtId="169" fontId="20" fillId="0" borderId="16" xfId="0" applyNumberFormat="1" applyFont="1" applyFill="1" applyBorder="1" applyAlignment="1">
      <alignment vertical="center" wrapText="1"/>
    </xf>
    <xf numFmtId="169" fontId="20" fillId="0" borderId="16" xfId="0" applyNumberFormat="1" applyFont="1" applyFill="1" applyBorder="1" applyAlignment="1">
      <alignment horizontal="left" vertical="center" wrapText="1"/>
    </xf>
    <xf numFmtId="169" fontId="20" fillId="0" borderId="16" xfId="0" applyNumberFormat="1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168" fontId="20" fillId="0" borderId="17" xfId="0" applyNumberFormat="1" applyFont="1" applyFill="1" applyBorder="1" applyAlignment="1">
      <alignment horizontal="center" vertical="center" wrapText="1"/>
    </xf>
    <xf numFmtId="10" fontId="20" fillId="0" borderId="16" xfId="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vertical="center" wrapText="1"/>
    </xf>
    <xf numFmtId="169" fontId="20" fillId="0" borderId="17" xfId="0" applyNumberFormat="1" applyFont="1" applyFill="1" applyBorder="1" applyAlignment="1">
      <alignment vertical="center" wrapText="1"/>
    </xf>
    <xf numFmtId="169" fontId="20" fillId="0" borderId="17" xfId="0" applyNumberFormat="1" applyFont="1" applyFill="1" applyBorder="1" applyAlignment="1">
      <alignment horizontal="left" vertical="center" wrapText="1"/>
    </xf>
    <xf numFmtId="169" fontId="20" fillId="0" borderId="17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10" fontId="20" fillId="0" borderId="17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70"/>
  <sheetViews>
    <sheetView showGridLines="0" view="pageBreakPreview" topLeftCell="O65" zoomScale="80" zoomScaleNormal="80" zoomScaleSheetLayoutView="80" workbookViewId="0">
      <selection activeCell="AC70" sqref="AC70:AE70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14.5703125" style="1" customWidth="1"/>
    <col min="4" max="4" width="17.42578125" style="1" customWidth="1"/>
    <col min="5" max="5" width="13.85546875" style="1" customWidth="1"/>
    <col min="6" max="6" width="12.42578125" style="1" customWidth="1"/>
    <col min="7" max="7" width="13.28515625" style="1" customWidth="1"/>
    <col min="8" max="8" width="11.28515625" style="1" customWidth="1"/>
    <col min="9" max="9" width="9.85546875" style="1" bestFit="1" customWidth="1"/>
    <col min="10" max="10" width="12.42578125" style="1" customWidth="1"/>
    <col min="11" max="11" width="23.5703125" style="1" customWidth="1"/>
    <col min="12" max="12" width="11.140625" style="1" customWidth="1"/>
    <col min="13" max="13" width="20.140625" style="1" customWidth="1"/>
    <col min="14" max="14" width="18.85546875" style="1" customWidth="1"/>
    <col min="15" max="15" width="10.5703125" style="1" customWidth="1"/>
    <col min="16" max="16" width="8.5703125" style="1" customWidth="1"/>
    <col min="17" max="17" width="10" style="1" customWidth="1"/>
    <col min="18" max="19" width="17.5703125" style="1" customWidth="1"/>
    <col min="20" max="20" width="18.5703125" style="1" customWidth="1"/>
    <col min="21" max="21" width="18.42578125" style="1" customWidth="1"/>
    <col min="22" max="22" width="15.7109375" style="1" customWidth="1"/>
    <col min="23" max="23" width="16.85546875" style="1" customWidth="1"/>
    <col min="24" max="24" width="15.5703125" style="1" customWidth="1"/>
    <col min="25" max="26" width="14.140625" style="1" customWidth="1"/>
    <col min="27" max="27" width="14.28515625" style="1" customWidth="1"/>
    <col min="28" max="28" width="13.140625" style="1" customWidth="1"/>
    <col min="29" max="29" width="11.7109375" style="1" customWidth="1"/>
    <col min="30" max="30" width="12.140625" style="1" customWidth="1"/>
    <col min="31" max="31" width="34.710937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A3" s="8"/>
      <c r="AB3" s="8"/>
      <c r="AC3" s="6"/>
      <c r="AD3" s="9" t="s">
        <v>1</v>
      </c>
      <c r="AE3" s="9"/>
      <c r="AF3" s="10"/>
    </row>
    <row r="4" spans="2:32" ht="3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1"/>
    </row>
    <row r="5" spans="2:32" ht="2.2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</row>
    <row r="6" spans="2:32" ht="7.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1"/>
    </row>
    <row r="7" spans="2:32" ht="15" customHeight="1">
      <c r="B7" s="16"/>
      <c r="C7" s="17" t="s">
        <v>2</v>
      </c>
      <c r="D7" s="17"/>
      <c r="E7" s="18"/>
      <c r="F7" s="18"/>
      <c r="G7" s="18"/>
      <c r="H7" s="18"/>
      <c r="I7" s="18"/>
      <c r="J7" s="18"/>
      <c r="K7" s="18"/>
      <c r="L7" s="18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6"/>
    </row>
    <row r="8" spans="2:32" ht="7.5" customHeight="1">
      <c r="B8" s="16"/>
      <c r="C8" s="12"/>
      <c r="D8" s="12"/>
      <c r="E8" s="12"/>
      <c r="F8" s="12"/>
      <c r="G8" s="12"/>
      <c r="H8" s="12"/>
      <c r="I8" s="12"/>
      <c r="J8" s="12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  <c r="X8" s="20"/>
      <c r="Y8" s="20"/>
      <c r="Z8" s="20"/>
      <c r="AA8" s="12"/>
      <c r="AB8" s="12"/>
      <c r="AC8" s="12"/>
      <c r="AD8" s="12"/>
      <c r="AE8" s="12"/>
      <c r="AF8" s="16"/>
    </row>
    <row r="9" spans="2:32" ht="21" customHeight="1" thickBot="1">
      <c r="B9" s="16"/>
      <c r="C9" s="22" t="s">
        <v>3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1"/>
      <c r="Q9" s="23" t="s">
        <v>4</v>
      </c>
      <c r="R9" s="25"/>
      <c r="S9" s="25"/>
      <c r="T9" s="25"/>
      <c r="U9" s="25"/>
      <c r="V9" s="25"/>
      <c r="W9" s="25"/>
      <c r="X9" s="25"/>
      <c r="Y9" s="25"/>
      <c r="Z9" s="24"/>
      <c r="AA9" s="26" t="s">
        <v>5</v>
      </c>
      <c r="AB9" s="28"/>
      <c r="AC9" s="28"/>
      <c r="AD9" s="27"/>
      <c r="AE9" s="29" t="s">
        <v>6</v>
      </c>
      <c r="AF9" s="16"/>
    </row>
    <row r="10" spans="2:32" s="30" customFormat="1" ht="136.5" customHeight="1">
      <c r="B10" s="31"/>
      <c r="C10" s="32" t="s">
        <v>7</v>
      </c>
      <c r="D10" s="33" t="s">
        <v>8</v>
      </c>
      <c r="E10" s="33" t="s">
        <v>9</v>
      </c>
      <c r="F10" s="33" t="s">
        <v>10</v>
      </c>
      <c r="G10" s="33" t="s">
        <v>11</v>
      </c>
      <c r="H10" s="33" t="s">
        <v>12</v>
      </c>
      <c r="I10" s="33" t="s">
        <v>13</v>
      </c>
      <c r="J10" s="33" t="s">
        <v>14</v>
      </c>
      <c r="K10" s="33" t="s">
        <v>15</v>
      </c>
      <c r="L10" s="33" t="s">
        <v>16</v>
      </c>
      <c r="M10" s="33" t="s">
        <v>17</v>
      </c>
      <c r="N10" s="33" t="s">
        <v>18</v>
      </c>
      <c r="O10" s="33" t="s">
        <v>19</v>
      </c>
      <c r="P10" s="33" t="s">
        <v>20</v>
      </c>
      <c r="Q10" s="33" t="s">
        <v>21</v>
      </c>
      <c r="R10" s="33" t="s">
        <v>22</v>
      </c>
      <c r="S10" s="33" t="s">
        <v>23</v>
      </c>
      <c r="T10" s="33" t="s">
        <v>24</v>
      </c>
      <c r="U10" s="33" t="s">
        <v>25</v>
      </c>
      <c r="V10" s="33" t="s">
        <v>26</v>
      </c>
      <c r="W10" s="33" t="s">
        <v>27</v>
      </c>
      <c r="X10" s="33" t="s">
        <v>28</v>
      </c>
      <c r="Y10" s="33" t="s">
        <v>29</v>
      </c>
      <c r="Z10" s="33" t="s">
        <v>30</v>
      </c>
      <c r="AA10" s="33" t="s">
        <v>31</v>
      </c>
      <c r="AB10" s="33" t="s">
        <v>32</v>
      </c>
      <c r="AC10" s="33" t="s">
        <v>33</v>
      </c>
      <c r="AD10" s="33" t="s">
        <v>34</v>
      </c>
      <c r="AE10" s="29"/>
      <c r="AF10" s="31"/>
    </row>
    <row r="11" spans="2:32" ht="0.75" hidden="1" customHeight="1">
      <c r="B11" s="16"/>
      <c r="C11" s="34" t="s">
        <v>35</v>
      </c>
      <c r="D11" s="35" t="s">
        <v>36</v>
      </c>
      <c r="E11" s="36" t="s">
        <v>37</v>
      </c>
      <c r="F11" s="36" t="s">
        <v>38</v>
      </c>
      <c r="G11" s="36" t="s">
        <v>39</v>
      </c>
      <c r="H11" s="37" t="s">
        <v>40</v>
      </c>
      <c r="I11" s="37" t="s">
        <v>41</v>
      </c>
      <c r="J11" s="38" t="s">
        <v>42</v>
      </c>
      <c r="K11" s="37" t="s">
        <v>43</v>
      </c>
      <c r="L11" s="39" t="s">
        <v>44</v>
      </c>
      <c r="M11" s="38" t="s">
        <v>45</v>
      </c>
      <c r="N11" s="38" t="s">
        <v>46</v>
      </c>
      <c r="O11" s="37" t="s">
        <v>47</v>
      </c>
      <c r="P11" s="39" t="s">
        <v>48</v>
      </c>
      <c r="Q11" s="39" t="s">
        <v>44</v>
      </c>
      <c r="R11" s="37"/>
      <c r="S11" s="37"/>
      <c r="T11" s="37"/>
      <c r="U11" s="37"/>
      <c r="V11" s="37"/>
      <c r="W11" s="37"/>
      <c r="X11" s="37"/>
      <c r="Y11" s="40">
        <f t="shared" ref="Y11:Y58" si="0">IF(ISERROR(W11/S11),0,((W11/S11)*100))</f>
        <v>0</v>
      </c>
      <c r="Z11" s="39"/>
      <c r="AA11" s="39" t="s">
        <v>44</v>
      </c>
      <c r="AB11" s="41"/>
      <c r="AC11" s="40"/>
      <c r="AD11" s="40"/>
      <c r="AE11" s="42" t="s">
        <v>49</v>
      </c>
      <c r="AF11" s="16"/>
    </row>
    <row r="12" spans="2:32" ht="94.5" hidden="1" customHeight="1">
      <c r="B12" s="16"/>
      <c r="C12" s="43" t="s">
        <v>50</v>
      </c>
      <c r="D12" s="43" t="s">
        <v>51</v>
      </c>
      <c r="E12" s="44" t="s">
        <v>52</v>
      </c>
      <c r="F12" s="44" t="s">
        <v>38</v>
      </c>
      <c r="G12" s="44" t="s">
        <v>39</v>
      </c>
      <c r="H12" s="45" t="s">
        <v>53</v>
      </c>
      <c r="I12" s="45" t="s">
        <v>41</v>
      </c>
      <c r="J12" s="46" t="s">
        <v>54</v>
      </c>
      <c r="K12" s="45" t="s">
        <v>55</v>
      </c>
      <c r="L12" s="47" t="s">
        <v>44</v>
      </c>
      <c r="M12" s="45" t="s">
        <v>56</v>
      </c>
      <c r="N12" s="45" t="s">
        <v>57</v>
      </c>
      <c r="O12" s="45" t="s">
        <v>58</v>
      </c>
      <c r="P12" s="47" t="s">
        <v>48</v>
      </c>
      <c r="Q12" s="47" t="s">
        <v>59</v>
      </c>
      <c r="R12" s="45"/>
      <c r="S12" s="45"/>
      <c r="T12" s="45"/>
      <c r="U12" s="45"/>
      <c r="V12" s="45"/>
      <c r="W12" s="45"/>
      <c r="X12" s="45"/>
      <c r="Y12" s="48">
        <f t="shared" si="0"/>
        <v>0</v>
      </c>
      <c r="Z12" s="47"/>
      <c r="AA12" s="47" t="s">
        <v>60</v>
      </c>
      <c r="AB12" s="41">
        <v>1815</v>
      </c>
      <c r="AC12" s="48">
        <v>0</v>
      </c>
      <c r="AD12" s="48"/>
      <c r="AE12" s="49" t="s">
        <v>61</v>
      </c>
      <c r="AF12" s="16"/>
    </row>
    <row r="13" spans="2:32" ht="94.5" hidden="1" customHeight="1">
      <c r="B13" s="16"/>
      <c r="C13" s="43" t="s">
        <v>62</v>
      </c>
      <c r="D13" s="43" t="s">
        <v>63</v>
      </c>
      <c r="E13" s="44" t="s">
        <v>64</v>
      </c>
      <c r="F13" s="44" t="s">
        <v>38</v>
      </c>
      <c r="G13" s="44" t="s">
        <v>39</v>
      </c>
      <c r="H13" s="45" t="s">
        <v>65</v>
      </c>
      <c r="I13" s="45" t="s">
        <v>41</v>
      </c>
      <c r="J13" s="46" t="s">
        <v>54</v>
      </c>
      <c r="K13" s="45" t="s">
        <v>55</v>
      </c>
      <c r="L13" s="47" t="s">
        <v>44</v>
      </c>
      <c r="M13" s="45" t="s">
        <v>56</v>
      </c>
      <c r="N13" s="45" t="s">
        <v>57</v>
      </c>
      <c r="O13" s="45" t="s">
        <v>58</v>
      </c>
      <c r="P13" s="47" t="s">
        <v>48</v>
      </c>
      <c r="Q13" s="47" t="s">
        <v>59</v>
      </c>
      <c r="R13" s="45"/>
      <c r="S13" s="45"/>
      <c r="T13" s="45"/>
      <c r="U13" s="45"/>
      <c r="V13" s="45"/>
      <c r="W13" s="45"/>
      <c r="X13" s="45"/>
      <c r="Y13" s="48">
        <f t="shared" si="0"/>
        <v>0</v>
      </c>
      <c r="Z13" s="47"/>
      <c r="AA13" s="47" t="s">
        <v>60</v>
      </c>
      <c r="AB13" s="41">
        <v>70</v>
      </c>
      <c r="AC13" s="48">
        <v>0</v>
      </c>
      <c r="AD13" s="48"/>
      <c r="AE13" s="49" t="s">
        <v>61</v>
      </c>
      <c r="AF13" s="16"/>
    </row>
    <row r="14" spans="2:32" ht="94.5" hidden="1" customHeight="1">
      <c r="B14" s="16"/>
      <c r="C14" s="43" t="s">
        <v>66</v>
      </c>
      <c r="D14" s="43" t="s">
        <v>67</v>
      </c>
      <c r="E14" s="44" t="s">
        <v>68</v>
      </c>
      <c r="F14" s="44" t="s">
        <v>38</v>
      </c>
      <c r="G14" s="44" t="s">
        <v>39</v>
      </c>
      <c r="H14" s="45" t="s">
        <v>69</v>
      </c>
      <c r="I14" s="45" t="s">
        <v>41</v>
      </c>
      <c r="J14" s="46" t="s">
        <v>54</v>
      </c>
      <c r="K14" s="45" t="s">
        <v>55</v>
      </c>
      <c r="L14" s="47" t="s">
        <v>44</v>
      </c>
      <c r="M14" s="45" t="s">
        <v>56</v>
      </c>
      <c r="N14" s="45" t="s">
        <v>57</v>
      </c>
      <c r="O14" s="45" t="s">
        <v>58</v>
      </c>
      <c r="P14" s="47" t="s">
        <v>48</v>
      </c>
      <c r="Q14" s="47" t="s">
        <v>59</v>
      </c>
      <c r="R14" s="45"/>
      <c r="S14" s="45"/>
      <c r="T14" s="45"/>
      <c r="U14" s="45"/>
      <c r="V14" s="45"/>
      <c r="W14" s="45"/>
      <c r="X14" s="45"/>
      <c r="Y14" s="48">
        <f t="shared" si="0"/>
        <v>0</v>
      </c>
      <c r="Z14" s="47"/>
      <c r="AA14" s="47" t="s">
        <v>60</v>
      </c>
      <c r="AB14" s="41">
        <v>449</v>
      </c>
      <c r="AC14" s="48">
        <v>0</v>
      </c>
      <c r="AD14" s="48"/>
      <c r="AE14" s="49" t="s">
        <v>61</v>
      </c>
      <c r="AF14" s="16"/>
    </row>
    <row r="15" spans="2:32" ht="60.75" hidden="1" customHeight="1">
      <c r="B15" s="16"/>
      <c r="C15" s="43" t="s">
        <v>70</v>
      </c>
      <c r="D15" s="43" t="s">
        <v>71</v>
      </c>
      <c r="E15" s="44" t="s">
        <v>72</v>
      </c>
      <c r="F15" s="44" t="s">
        <v>38</v>
      </c>
      <c r="G15" s="44" t="s">
        <v>39</v>
      </c>
      <c r="H15" s="45" t="s">
        <v>73</v>
      </c>
      <c r="I15" s="45" t="s">
        <v>44</v>
      </c>
      <c r="J15" s="46" t="s">
        <v>42</v>
      </c>
      <c r="K15" s="45" t="s">
        <v>74</v>
      </c>
      <c r="L15" s="47" t="s">
        <v>44</v>
      </c>
      <c r="M15" s="45" t="s">
        <v>75</v>
      </c>
      <c r="N15" s="45" t="s">
        <v>76</v>
      </c>
      <c r="O15" s="45" t="s">
        <v>77</v>
      </c>
      <c r="P15" s="47" t="s">
        <v>48</v>
      </c>
      <c r="Q15" s="47" t="s">
        <v>44</v>
      </c>
      <c r="R15" s="45"/>
      <c r="S15" s="45"/>
      <c r="T15" s="45"/>
      <c r="U15" s="45"/>
      <c r="V15" s="45"/>
      <c r="W15" s="45"/>
      <c r="X15" s="45"/>
      <c r="Y15" s="48">
        <f t="shared" si="0"/>
        <v>0</v>
      </c>
      <c r="Z15" s="47"/>
      <c r="AA15" s="47" t="s">
        <v>44</v>
      </c>
      <c r="AB15" s="41"/>
      <c r="AC15" s="48"/>
      <c r="AD15" s="48"/>
      <c r="AE15" s="49" t="s">
        <v>49</v>
      </c>
      <c r="AF15" s="16"/>
    </row>
    <row r="16" spans="2:32" ht="60.75" hidden="1" customHeight="1">
      <c r="B16" s="16"/>
      <c r="C16" s="43" t="s">
        <v>78</v>
      </c>
      <c r="D16" s="43" t="s">
        <v>79</v>
      </c>
      <c r="E16" s="44" t="s">
        <v>80</v>
      </c>
      <c r="F16" s="44" t="s">
        <v>38</v>
      </c>
      <c r="G16" s="44" t="s">
        <v>39</v>
      </c>
      <c r="H16" s="45" t="s">
        <v>73</v>
      </c>
      <c r="I16" s="45" t="s">
        <v>44</v>
      </c>
      <c r="J16" s="46" t="s">
        <v>42</v>
      </c>
      <c r="K16" s="45" t="s">
        <v>74</v>
      </c>
      <c r="L16" s="47" t="s">
        <v>44</v>
      </c>
      <c r="M16" s="45" t="s">
        <v>75</v>
      </c>
      <c r="N16" s="45" t="s">
        <v>76</v>
      </c>
      <c r="O16" s="45" t="s">
        <v>77</v>
      </c>
      <c r="P16" s="47" t="s">
        <v>48</v>
      </c>
      <c r="Q16" s="47" t="s">
        <v>44</v>
      </c>
      <c r="R16" s="45"/>
      <c r="S16" s="45"/>
      <c r="T16" s="45"/>
      <c r="U16" s="45"/>
      <c r="V16" s="45"/>
      <c r="W16" s="45"/>
      <c r="X16" s="45"/>
      <c r="Y16" s="48">
        <f t="shared" si="0"/>
        <v>0</v>
      </c>
      <c r="Z16" s="47"/>
      <c r="AA16" s="47" t="s">
        <v>44</v>
      </c>
      <c r="AB16" s="41"/>
      <c r="AC16" s="48"/>
      <c r="AD16" s="48"/>
      <c r="AE16" s="49" t="s">
        <v>49</v>
      </c>
      <c r="AF16" s="16"/>
    </row>
    <row r="17" spans="2:32" ht="0.75" customHeight="1">
      <c r="B17" s="16"/>
      <c r="C17" s="43" t="s">
        <v>81</v>
      </c>
      <c r="D17" s="43" t="s">
        <v>82</v>
      </c>
      <c r="E17" s="44" t="s">
        <v>83</v>
      </c>
      <c r="F17" s="44" t="s">
        <v>38</v>
      </c>
      <c r="G17" s="44" t="s">
        <v>39</v>
      </c>
      <c r="H17" s="45" t="s">
        <v>84</v>
      </c>
      <c r="I17" s="45" t="s">
        <v>41</v>
      </c>
      <c r="J17" s="46" t="s">
        <v>54</v>
      </c>
      <c r="K17" s="45" t="s">
        <v>85</v>
      </c>
      <c r="L17" s="47" t="s">
        <v>44</v>
      </c>
      <c r="M17" s="45" t="s">
        <v>56</v>
      </c>
      <c r="N17" s="45" t="s">
        <v>86</v>
      </c>
      <c r="O17" s="45" t="s">
        <v>87</v>
      </c>
      <c r="P17" s="47" t="s">
        <v>48</v>
      </c>
      <c r="Q17" s="47" t="s">
        <v>88</v>
      </c>
      <c r="R17" s="45">
        <v>60880.66</v>
      </c>
      <c r="S17" s="45">
        <v>60880.66</v>
      </c>
      <c r="T17" s="45">
        <v>60880.66</v>
      </c>
      <c r="U17" s="45">
        <v>60880.66</v>
      </c>
      <c r="V17" s="45">
        <v>0</v>
      </c>
      <c r="W17" s="45">
        <v>0</v>
      </c>
      <c r="X17" s="45">
        <v>0</v>
      </c>
      <c r="Y17" s="48">
        <f t="shared" si="0"/>
        <v>0</v>
      </c>
      <c r="Z17" s="47">
        <v>0</v>
      </c>
      <c r="AA17" s="47" t="s">
        <v>89</v>
      </c>
      <c r="AB17" s="41">
        <v>84</v>
      </c>
      <c r="AC17" s="48">
        <v>0</v>
      </c>
      <c r="AD17" s="48">
        <v>0</v>
      </c>
      <c r="AE17" s="49" t="s">
        <v>90</v>
      </c>
      <c r="AF17" s="16"/>
    </row>
    <row r="18" spans="2:32" ht="60.75" hidden="1" customHeight="1">
      <c r="B18" s="16"/>
      <c r="C18" s="43" t="s">
        <v>91</v>
      </c>
      <c r="D18" s="43" t="s">
        <v>92</v>
      </c>
      <c r="E18" s="44" t="s">
        <v>93</v>
      </c>
      <c r="F18" s="44" t="s">
        <v>38</v>
      </c>
      <c r="G18" s="44" t="s">
        <v>39</v>
      </c>
      <c r="H18" s="45" t="s">
        <v>94</v>
      </c>
      <c r="I18" s="45" t="s">
        <v>41</v>
      </c>
      <c r="J18" s="46" t="s">
        <v>42</v>
      </c>
      <c r="K18" s="45" t="s">
        <v>95</v>
      </c>
      <c r="L18" s="47" t="s">
        <v>44</v>
      </c>
      <c r="M18" s="45" t="s">
        <v>96</v>
      </c>
      <c r="N18" s="45" t="s">
        <v>97</v>
      </c>
      <c r="O18" s="45" t="s">
        <v>58</v>
      </c>
      <c r="P18" s="47" t="s">
        <v>48</v>
      </c>
      <c r="Q18" s="47" t="s">
        <v>98</v>
      </c>
      <c r="R18" s="45">
        <v>6000000</v>
      </c>
      <c r="S18" s="45">
        <v>4283418.08</v>
      </c>
      <c r="T18" s="45">
        <v>4283418.08</v>
      </c>
      <c r="U18" s="45">
        <v>4283418.08</v>
      </c>
      <c r="V18" s="45">
        <v>4283418.08</v>
      </c>
      <c r="W18" s="45">
        <v>4283418.08</v>
      </c>
      <c r="X18" s="45">
        <v>4283418.08</v>
      </c>
      <c r="Y18" s="48">
        <f t="shared" si="0"/>
        <v>100</v>
      </c>
      <c r="Z18" s="47">
        <v>0</v>
      </c>
      <c r="AA18" s="47" t="s">
        <v>60</v>
      </c>
      <c r="AB18" s="41">
        <v>269</v>
      </c>
      <c r="AC18" s="48">
        <v>0</v>
      </c>
      <c r="AD18" s="48">
        <v>100</v>
      </c>
      <c r="AE18" s="49" t="s">
        <v>99</v>
      </c>
      <c r="AF18" s="16"/>
    </row>
    <row r="19" spans="2:32" ht="67.5" hidden="1" customHeight="1">
      <c r="B19" s="16"/>
      <c r="C19" s="43" t="s">
        <v>100</v>
      </c>
      <c r="D19" s="43" t="s">
        <v>101</v>
      </c>
      <c r="E19" s="44" t="s">
        <v>102</v>
      </c>
      <c r="F19" s="44" t="s">
        <v>38</v>
      </c>
      <c r="G19" s="44" t="s">
        <v>39</v>
      </c>
      <c r="H19" s="45" t="s">
        <v>103</v>
      </c>
      <c r="I19" s="45" t="s">
        <v>41</v>
      </c>
      <c r="J19" s="46" t="s">
        <v>42</v>
      </c>
      <c r="K19" s="45" t="s">
        <v>95</v>
      </c>
      <c r="L19" s="47" t="s">
        <v>44</v>
      </c>
      <c r="M19" s="45" t="s">
        <v>96</v>
      </c>
      <c r="N19" s="45" t="s">
        <v>97</v>
      </c>
      <c r="O19" s="45" t="s">
        <v>58</v>
      </c>
      <c r="P19" s="47" t="s">
        <v>48</v>
      </c>
      <c r="Q19" s="47" t="s">
        <v>98</v>
      </c>
      <c r="R19" s="45">
        <v>5999999.9900000002</v>
      </c>
      <c r="S19" s="45">
        <v>4770706.37</v>
      </c>
      <c r="T19" s="45">
        <v>4770706.37</v>
      </c>
      <c r="U19" s="45">
        <v>4770706.37</v>
      </c>
      <c r="V19" s="45">
        <v>4770706.37</v>
      </c>
      <c r="W19" s="45">
        <v>4770706.37</v>
      </c>
      <c r="X19" s="45">
        <v>4770706.37</v>
      </c>
      <c r="Y19" s="48">
        <f t="shared" si="0"/>
        <v>100</v>
      </c>
      <c r="Z19" s="47">
        <v>0</v>
      </c>
      <c r="AA19" s="47" t="s">
        <v>60</v>
      </c>
      <c r="AB19" s="41">
        <v>331</v>
      </c>
      <c r="AC19" s="48">
        <v>0</v>
      </c>
      <c r="AD19" s="48">
        <v>100</v>
      </c>
      <c r="AE19" s="49" t="s">
        <v>99</v>
      </c>
      <c r="AF19" s="16"/>
    </row>
    <row r="20" spans="2:32" ht="60.75" hidden="1" customHeight="1">
      <c r="B20" s="16"/>
      <c r="C20" s="43" t="s">
        <v>104</v>
      </c>
      <c r="D20" s="43" t="s">
        <v>105</v>
      </c>
      <c r="E20" s="44" t="s">
        <v>106</v>
      </c>
      <c r="F20" s="44" t="s">
        <v>38</v>
      </c>
      <c r="G20" s="44" t="s">
        <v>39</v>
      </c>
      <c r="H20" s="45" t="s">
        <v>40</v>
      </c>
      <c r="I20" s="45" t="s">
        <v>41</v>
      </c>
      <c r="J20" s="46" t="s">
        <v>42</v>
      </c>
      <c r="K20" s="45" t="s">
        <v>107</v>
      </c>
      <c r="L20" s="47" t="s">
        <v>44</v>
      </c>
      <c r="M20" s="45" t="s">
        <v>75</v>
      </c>
      <c r="N20" s="45" t="s">
        <v>97</v>
      </c>
      <c r="O20" s="45" t="s">
        <v>87</v>
      </c>
      <c r="P20" s="47" t="s">
        <v>48</v>
      </c>
      <c r="Q20" s="47" t="s">
        <v>98</v>
      </c>
      <c r="R20" s="45">
        <v>998999.99</v>
      </c>
      <c r="S20" s="45">
        <v>999000</v>
      </c>
      <c r="T20" s="45">
        <v>999000</v>
      </c>
      <c r="U20" s="45">
        <v>998999.99</v>
      </c>
      <c r="V20" s="45">
        <v>998999.99</v>
      </c>
      <c r="W20" s="45">
        <v>998999.99</v>
      </c>
      <c r="X20" s="45">
        <v>998999.99</v>
      </c>
      <c r="Y20" s="48">
        <f t="shared" si="0"/>
        <v>99.99999899899899</v>
      </c>
      <c r="Z20" s="47">
        <v>0</v>
      </c>
      <c r="AA20" s="47" t="s">
        <v>108</v>
      </c>
      <c r="AB20" s="41">
        <v>99</v>
      </c>
      <c r="AC20" s="48">
        <v>0</v>
      </c>
      <c r="AD20" s="48">
        <v>100</v>
      </c>
      <c r="AE20" s="49" t="s">
        <v>109</v>
      </c>
      <c r="AF20" s="16"/>
    </row>
    <row r="21" spans="2:32" ht="81" hidden="1" customHeight="1">
      <c r="B21" s="16"/>
      <c r="C21" s="43" t="s">
        <v>110</v>
      </c>
      <c r="D21" s="43" t="s">
        <v>111</v>
      </c>
      <c r="E21" s="44" t="s">
        <v>112</v>
      </c>
      <c r="F21" s="44" t="s">
        <v>38</v>
      </c>
      <c r="G21" s="44" t="s">
        <v>39</v>
      </c>
      <c r="H21" s="45" t="s">
        <v>103</v>
      </c>
      <c r="I21" s="45" t="s">
        <v>41</v>
      </c>
      <c r="J21" s="46" t="s">
        <v>42</v>
      </c>
      <c r="K21" s="45" t="s">
        <v>95</v>
      </c>
      <c r="L21" s="47" t="s">
        <v>44</v>
      </c>
      <c r="M21" s="45" t="s">
        <v>96</v>
      </c>
      <c r="N21" s="45" t="s">
        <v>97</v>
      </c>
      <c r="O21" s="45" t="s">
        <v>113</v>
      </c>
      <c r="P21" s="47" t="s">
        <v>48</v>
      </c>
      <c r="Q21" s="47" t="s">
        <v>98</v>
      </c>
      <c r="R21" s="45">
        <v>10018038.039999999</v>
      </c>
      <c r="S21" s="45">
        <v>8011929.3399999999</v>
      </c>
      <c r="T21" s="45">
        <v>8011925.3399999999</v>
      </c>
      <c r="U21" s="45">
        <v>8011929.3399999999</v>
      </c>
      <c r="V21" s="45">
        <v>8011925.3399999999</v>
      </c>
      <c r="W21" s="45">
        <v>8011925.3399999999</v>
      </c>
      <c r="X21" s="45">
        <v>8011925.3399999999</v>
      </c>
      <c r="Y21" s="48">
        <f t="shared" si="0"/>
        <v>99.999950074447369</v>
      </c>
      <c r="Z21" s="47">
        <v>0</v>
      </c>
      <c r="AA21" s="47" t="s">
        <v>114</v>
      </c>
      <c r="AB21" s="41">
        <v>550</v>
      </c>
      <c r="AC21" s="48">
        <v>0</v>
      </c>
      <c r="AD21" s="48">
        <v>100</v>
      </c>
      <c r="AE21" s="49" t="s">
        <v>99</v>
      </c>
      <c r="AF21" s="16"/>
    </row>
    <row r="22" spans="2:32" ht="81" hidden="1" customHeight="1">
      <c r="B22" s="16"/>
      <c r="C22" s="43" t="s">
        <v>115</v>
      </c>
      <c r="D22" s="43" t="s">
        <v>116</v>
      </c>
      <c r="E22" s="44" t="s">
        <v>117</v>
      </c>
      <c r="F22" s="44" t="s">
        <v>38</v>
      </c>
      <c r="G22" s="44" t="s">
        <v>39</v>
      </c>
      <c r="H22" s="45" t="s">
        <v>94</v>
      </c>
      <c r="I22" s="45" t="s">
        <v>41</v>
      </c>
      <c r="J22" s="46" t="s">
        <v>42</v>
      </c>
      <c r="K22" s="45" t="s">
        <v>95</v>
      </c>
      <c r="L22" s="47" t="s">
        <v>44</v>
      </c>
      <c r="M22" s="45" t="s">
        <v>96</v>
      </c>
      <c r="N22" s="45" t="s">
        <v>97</v>
      </c>
      <c r="O22" s="45" t="s">
        <v>113</v>
      </c>
      <c r="P22" s="47" t="s">
        <v>48</v>
      </c>
      <c r="Q22" s="47" t="s">
        <v>98</v>
      </c>
      <c r="R22" s="45">
        <v>7805200.5</v>
      </c>
      <c r="S22" s="45">
        <v>6189367.2199999997</v>
      </c>
      <c r="T22" s="45">
        <v>6166592</v>
      </c>
      <c r="U22" s="45">
        <v>6189367.2199999997</v>
      </c>
      <c r="V22" s="45">
        <v>6166592</v>
      </c>
      <c r="W22" s="45">
        <v>6166592</v>
      </c>
      <c r="X22" s="45">
        <v>6166592</v>
      </c>
      <c r="Y22" s="48">
        <f t="shared" si="0"/>
        <v>99.632026680750101</v>
      </c>
      <c r="Z22" s="47">
        <v>0</v>
      </c>
      <c r="AA22" s="47" t="s">
        <v>114</v>
      </c>
      <c r="AB22" s="41">
        <v>269</v>
      </c>
      <c r="AC22" s="48">
        <v>0</v>
      </c>
      <c r="AD22" s="48">
        <v>100</v>
      </c>
      <c r="AE22" s="49" t="s">
        <v>99</v>
      </c>
      <c r="AF22" s="16"/>
    </row>
    <row r="23" spans="2:32" ht="60.75" hidden="1" customHeight="1">
      <c r="B23" s="16"/>
      <c r="C23" s="43" t="s">
        <v>118</v>
      </c>
      <c r="D23" s="43" t="s">
        <v>119</v>
      </c>
      <c r="E23" s="44" t="s">
        <v>120</v>
      </c>
      <c r="F23" s="44" t="s">
        <v>38</v>
      </c>
      <c r="G23" s="44" t="s">
        <v>39</v>
      </c>
      <c r="H23" s="45" t="s">
        <v>39</v>
      </c>
      <c r="I23" s="45" t="s">
        <v>121</v>
      </c>
      <c r="J23" s="46" t="s">
        <v>42</v>
      </c>
      <c r="K23" s="45" t="s">
        <v>122</v>
      </c>
      <c r="L23" s="47" t="s">
        <v>44</v>
      </c>
      <c r="M23" s="45" t="s">
        <v>75</v>
      </c>
      <c r="N23" s="45" t="s">
        <v>97</v>
      </c>
      <c r="O23" s="45" t="s">
        <v>123</v>
      </c>
      <c r="P23" s="47" t="s">
        <v>48</v>
      </c>
      <c r="Q23" s="47" t="s">
        <v>98</v>
      </c>
      <c r="R23" s="45">
        <v>1098899.99</v>
      </c>
      <c r="S23" s="45">
        <v>1098900</v>
      </c>
      <c r="T23" s="45">
        <v>1098900</v>
      </c>
      <c r="U23" s="45">
        <v>1098899.99</v>
      </c>
      <c r="V23" s="45">
        <v>1098899.98</v>
      </c>
      <c r="W23" s="45">
        <v>1098899.98</v>
      </c>
      <c r="X23" s="45">
        <v>1098899.98</v>
      </c>
      <c r="Y23" s="48">
        <f t="shared" si="0"/>
        <v>99.999998179998173</v>
      </c>
      <c r="Z23" s="47">
        <v>0</v>
      </c>
      <c r="AA23" s="47" t="s">
        <v>89</v>
      </c>
      <c r="AB23" s="41">
        <v>2000</v>
      </c>
      <c r="AC23" s="48">
        <v>0</v>
      </c>
      <c r="AD23" s="48">
        <v>100</v>
      </c>
      <c r="AE23" s="49" t="s">
        <v>99</v>
      </c>
      <c r="AF23" s="16"/>
    </row>
    <row r="24" spans="2:32" ht="157.5" customHeight="1">
      <c r="B24" s="16"/>
      <c r="C24" s="43" t="s">
        <v>124</v>
      </c>
      <c r="D24" s="43" t="s">
        <v>125</v>
      </c>
      <c r="E24" s="44" t="s">
        <v>126</v>
      </c>
      <c r="F24" s="44" t="s">
        <v>38</v>
      </c>
      <c r="G24" s="44" t="s">
        <v>39</v>
      </c>
      <c r="H24" s="45" t="s">
        <v>127</v>
      </c>
      <c r="I24" s="45" t="s">
        <v>41</v>
      </c>
      <c r="J24" s="46" t="s">
        <v>54</v>
      </c>
      <c r="K24" s="45" t="s">
        <v>128</v>
      </c>
      <c r="L24" s="47" t="s">
        <v>44</v>
      </c>
      <c r="M24" s="45" t="s">
        <v>56</v>
      </c>
      <c r="N24" s="45" t="s">
        <v>129</v>
      </c>
      <c r="O24" s="45" t="s">
        <v>58</v>
      </c>
      <c r="P24" s="47" t="s">
        <v>48</v>
      </c>
      <c r="Q24" s="47" t="s">
        <v>98</v>
      </c>
      <c r="R24" s="45">
        <v>30000</v>
      </c>
      <c r="S24" s="45">
        <v>29999.99</v>
      </c>
      <c r="T24" s="45">
        <v>29999.99</v>
      </c>
      <c r="U24" s="45">
        <v>29999.99</v>
      </c>
      <c r="V24" s="45">
        <v>29999.99</v>
      </c>
      <c r="W24" s="45">
        <v>29999.99</v>
      </c>
      <c r="X24" s="45">
        <v>29999.99</v>
      </c>
      <c r="Y24" s="48">
        <f t="shared" si="0"/>
        <v>100</v>
      </c>
      <c r="Z24" s="47">
        <v>0</v>
      </c>
      <c r="AA24" s="47" t="s">
        <v>130</v>
      </c>
      <c r="AB24" s="41">
        <v>0</v>
      </c>
      <c r="AC24" s="48">
        <v>0</v>
      </c>
      <c r="AD24" s="48">
        <v>100</v>
      </c>
      <c r="AE24" s="49" t="s">
        <v>131</v>
      </c>
      <c r="AF24" s="16"/>
    </row>
    <row r="25" spans="2:32" ht="157.5" customHeight="1">
      <c r="B25" s="16"/>
      <c r="C25" s="43" t="s">
        <v>132</v>
      </c>
      <c r="D25" s="43" t="s">
        <v>133</v>
      </c>
      <c r="E25" s="44" t="s">
        <v>134</v>
      </c>
      <c r="F25" s="44" t="s">
        <v>38</v>
      </c>
      <c r="G25" s="44" t="s">
        <v>39</v>
      </c>
      <c r="H25" s="45" t="s">
        <v>135</v>
      </c>
      <c r="I25" s="45" t="s">
        <v>41</v>
      </c>
      <c r="J25" s="46" t="s">
        <v>54</v>
      </c>
      <c r="K25" s="45" t="s">
        <v>128</v>
      </c>
      <c r="L25" s="47" t="s">
        <v>44</v>
      </c>
      <c r="M25" s="45" t="s">
        <v>56</v>
      </c>
      <c r="N25" s="45" t="s">
        <v>129</v>
      </c>
      <c r="O25" s="45" t="s">
        <v>58</v>
      </c>
      <c r="P25" s="47" t="s">
        <v>48</v>
      </c>
      <c r="Q25" s="47" t="s">
        <v>98</v>
      </c>
      <c r="R25" s="45">
        <v>300000</v>
      </c>
      <c r="S25" s="45">
        <v>292620.58</v>
      </c>
      <c r="T25" s="45">
        <v>292620.58</v>
      </c>
      <c r="U25" s="45">
        <v>292620.58</v>
      </c>
      <c r="V25" s="45">
        <v>292620.58</v>
      </c>
      <c r="W25" s="45">
        <v>292620.58</v>
      </c>
      <c r="X25" s="45">
        <v>292620.58</v>
      </c>
      <c r="Y25" s="48">
        <f t="shared" si="0"/>
        <v>100</v>
      </c>
      <c r="Z25" s="47">
        <v>0</v>
      </c>
      <c r="AA25" s="47" t="s">
        <v>130</v>
      </c>
      <c r="AB25" s="41">
        <v>0</v>
      </c>
      <c r="AC25" s="48">
        <v>0</v>
      </c>
      <c r="AD25" s="48">
        <v>100</v>
      </c>
      <c r="AE25" s="49" t="s">
        <v>136</v>
      </c>
      <c r="AF25" s="16"/>
    </row>
    <row r="26" spans="2:32" ht="157.5" customHeight="1">
      <c r="B26" s="16"/>
      <c r="C26" s="43" t="s">
        <v>137</v>
      </c>
      <c r="D26" s="43" t="s">
        <v>138</v>
      </c>
      <c r="E26" s="44" t="s">
        <v>139</v>
      </c>
      <c r="F26" s="44" t="s">
        <v>38</v>
      </c>
      <c r="G26" s="44" t="s">
        <v>39</v>
      </c>
      <c r="H26" s="45" t="s">
        <v>140</v>
      </c>
      <c r="I26" s="45" t="s">
        <v>41</v>
      </c>
      <c r="J26" s="46" t="s">
        <v>54</v>
      </c>
      <c r="K26" s="45" t="s">
        <v>128</v>
      </c>
      <c r="L26" s="47" t="s">
        <v>44</v>
      </c>
      <c r="M26" s="45" t="s">
        <v>56</v>
      </c>
      <c r="N26" s="45" t="s">
        <v>141</v>
      </c>
      <c r="O26" s="45" t="s">
        <v>123</v>
      </c>
      <c r="P26" s="47" t="s">
        <v>48</v>
      </c>
      <c r="Q26" s="47" t="s">
        <v>98</v>
      </c>
      <c r="R26" s="45">
        <v>150000</v>
      </c>
      <c r="S26" s="45">
        <v>130200</v>
      </c>
      <c r="T26" s="45">
        <v>130200</v>
      </c>
      <c r="U26" s="45">
        <v>130200</v>
      </c>
      <c r="V26" s="45">
        <v>130200</v>
      </c>
      <c r="W26" s="45">
        <v>130200</v>
      </c>
      <c r="X26" s="45">
        <v>130200</v>
      </c>
      <c r="Y26" s="48">
        <f t="shared" si="0"/>
        <v>100</v>
      </c>
      <c r="Z26" s="47">
        <v>0</v>
      </c>
      <c r="AA26" s="47" t="s">
        <v>114</v>
      </c>
      <c r="AB26" s="41">
        <v>0</v>
      </c>
      <c r="AC26" s="48">
        <v>0</v>
      </c>
      <c r="AD26" s="48">
        <v>100</v>
      </c>
      <c r="AE26" s="49" t="s">
        <v>142</v>
      </c>
      <c r="AF26" s="16"/>
    </row>
    <row r="27" spans="2:32" ht="157.5" customHeight="1">
      <c r="B27" s="16"/>
      <c r="C27" s="43" t="s">
        <v>143</v>
      </c>
      <c r="D27" s="43" t="s">
        <v>144</v>
      </c>
      <c r="E27" s="44" t="s">
        <v>145</v>
      </c>
      <c r="F27" s="44" t="s">
        <v>38</v>
      </c>
      <c r="G27" s="44" t="s">
        <v>39</v>
      </c>
      <c r="H27" s="45" t="s">
        <v>146</v>
      </c>
      <c r="I27" s="45" t="s">
        <v>41</v>
      </c>
      <c r="J27" s="46" t="s">
        <v>54</v>
      </c>
      <c r="K27" s="45" t="s">
        <v>128</v>
      </c>
      <c r="L27" s="47" t="s">
        <v>44</v>
      </c>
      <c r="M27" s="45" t="s">
        <v>56</v>
      </c>
      <c r="N27" s="45" t="s">
        <v>147</v>
      </c>
      <c r="O27" s="45" t="s">
        <v>123</v>
      </c>
      <c r="P27" s="47" t="s">
        <v>48</v>
      </c>
      <c r="Q27" s="47" t="s">
        <v>98</v>
      </c>
      <c r="R27" s="45">
        <v>1000000</v>
      </c>
      <c r="S27" s="45">
        <v>1461280.89</v>
      </c>
      <c r="T27" s="45">
        <v>1461280.89</v>
      </c>
      <c r="U27" s="45">
        <v>1460807.37</v>
      </c>
      <c r="V27" s="45">
        <v>1460807.37</v>
      </c>
      <c r="W27" s="45">
        <v>1460807.37</v>
      </c>
      <c r="X27" s="45">
        <v>1460807.37</v>
      </c>
      <c r="Y27" s="48">
        <f t="shared" si="0"/>
        <v>99.96759555241978</v>
      </c>
      <c r="Z27" s="47">
        <v>0</v>
      </c>
      <c r="AA27" s="47" t="s">
        <v>114</v>
      </c>
      <c r="AB27" s="41">
        <v>0</v>
      </c>
      <c r="AC27" s="48">
        <v>0</v>
      </c>
      <c r="AD27" s="48">
        <v>100</v>
      </c>
      <c r="AE27" s="49" t="s">
        <v>148</v>
      </c>
      <c r="AF27" s="16"/>
    </row>
    <row r="28" spans="2:32" ht="157.5" customHeight="1">
      <c r="B28" s="16"/>
      <c r="C28" s="43" t="s">
        <v>149</v>
      </c>
      <c r="D28" s="43" t="s">
        <v>150</v>
      </c>
      <c r="E28" s="44" t="s">
        <v>151</v>
      </c>
      <c r="F28" s="44" t="s">
        <v>38</v>
      </c>
      <c r="G28" s="44" t="s">
        <v>39</v>
      </c>
      <c r="H28" s="45" t="s">
        <v>152</v>
      </c>
      <c r="I28" s="45" t="s">
        <v>41</v>
      </c>
      <c r="J28" s="46" t="s">
        <v>54</v>
      </c>
      <c r="K28" s="45" t="s">
        <v>128</v>
      </c>
      <c r="L28" s="47" t="s">
        <v>44</v>
      </c>
      <c r="M28" s="45" t="s">
        <v>56</v>
      </c>
      <c r="N28" s="45" t="s">
        <v>153</v>
      </c>
      <c r="O28" s="45" t="s">
        <v>154</v>
      </c>
      <c r="P28" s="47" t="s">
        <v>48</v>
      </c>
      <c r="Q28" s="47" t="s">
        <v>98</v>
      </c>
      <c r="R28" s="45">
        <v>1081375.76</v>
      </c>
      <c r="S28" s="45">
        <v>1781632.86</v>
      </c>
      <c r="T28" s="45">
        <v>1781632.86</v>
      </c>
      <c r="U28" s="45">
        <v>1781632.86</v>
      </c>
      <c r="V28" s="45">
        <v>1781632.86</v>
      </c>
      <c r="W28" s="45">
        <v>1781632.86</v>
      </c>
      <c r="X28" s="45">
        <v>1781632.86</v>
      </c>
      <c r="Y28" s="48">
        <f t="shared" si="0"/>
        <v>100</v>
      </c>
      <c r="Z28" s="47">
        <v>0</v>
      </c>
      <c r="AA28" s="47" t="s">
        <v>155</v>
      </c>
      <c r="AB28" s="41">
        <v>0</v>
      </c>
      <c r="AC28" s="48">
        <v>0</v>
      </c>
      <c r="AD28" s="48">
        <v>100</v>
      </c>
      <c r="AE28" s="49" t="s">
        <v>156</v>
      </c>
      <c r="AF28" s="16"/>
    </row>
    <row r="29" spans="2:32" ht="157.5" customHeight="1">
      <c r="B29" s="16"/>
      <c r="C29" s="43" t="s">
        <v>157</v>
      </c>
      <c r="D29" s="43" t="s">
        <v>158</v>
      </c>
      <c r="E29" s="44" t="s">
        <v>159</v>
      </c>
      <c r="F29" s="44" t="s">
        <v>38</v>
      </c>
      <c r="G29" s="44" t="s">
        <v>39</v>
      </c>
      <c r="H29" s="45" t="s">
        <v>160</v>
      </c>
      <c r="I29" s="45" t="s">
        <v>41</v>
      </c>
      <c r="J29" s="46" t="s">
        <v>54</v>
      </c>
      <c r="K29" s="45" t="s">
        <v>128</v>
      </c>
      <c r="L29" s="47" t="s">
        <v>44</v>
      </c>
      <c r="M29" s="45" t="s">
        <v>56</v>
      </c>
      <c r="N29" s="45" t="s">
        <v>161</v>
      </c>
      <c r="O29" s="45" t="s">
        <v>154</v>
      </c>
      <c r="P29" s="47" t="s">
        <v>48</v>
      </c>
      <c r="Q29" s="47" t="s">
        <v>98</v>
      </c>
      <c r="R29" s="45">
        <v>1000000</v>
      </c>
      <c r="S29" s="45">
        <v>999876.3</v>
      </c>
      <c r="T29" s="45">
        <v>999876.3</v>
      </c>
      <c r="U29" s="45">
        <v>999876.3</v>
      </c>
      <c r="V29" s="45">
        <v>999876.3</v>
      </c>
      <c r="W29" s="45">
        <v>999876.3</v>
      </c>
      <c r="X29" s="45">
        <v>999876.3</v>
      </c>
      <c r="Y29" s="48">
        <f t="shared" si="0"/>
        <v>100</v>
      </c>
      <c r="Z29" s="47">
        <v>0</v>
      </c>
      <c r="AA29" s="47" t="s">
        <v>155</v>
      </c>
      <c r="AB29" s="41">
        <v>0</v>
      </c>
      <c r="AC29" s="48">
        <v>0</v>
      </c>
      <c r="AD29" s="48">
        <v>100</v>
      </c>
      <c r="AE29" s="49" t="s">
        <v>162</v>
      </c>
      <c r="AF29" s="16"/>
    </row>
    <row r="30" spans="2:32" ht="157.5" customHeight="1">
      <c r="B30" s="16"/>
      <c r="C30" s="43" t="s">
        <v>163</v>
      </c>
      <c r="D30" s="43" t="s">
        <v>164</v>
      </c>
      <c r="E30" s="44" t="s">
        <v>165</v>
      </c>
      <c r="F30" s="44" t="s">
        <v>38</v>
      </c>
      <c r="G30" s="44" t="s">
        <v>39</v>
      </c>
      <c r="H30" s="45" t="s">
        <v>69</v>
      </c>
      <c r="I30" s="45" t="s">
        <v>41</v>
      </c>
      <c r="J30" s="46" t="s">
        <v>54</v>
      </c>
      <c r="K30" s="45" t="s">
        <v>128</v>
      </c>
      <c r="L30" s="47" t="s">
        <v>44</v>
      </c>
      <c r="M30" s="45" t="s">
        <v>56</v>
      </c>
      <c r="N30" s="45" t="s">
        <v>161</v>
      </c>
      <c r="O30" s="45" t="s">
        <v>154</v>
      </c>
      <c r="P30" s="47" t="s">
        <v>48</v>
      </c>
      <c r="Q30" s="47" t="s">
        <v>98</v>
      </c>
      <c r="R30" s="45">
        <v>500000</v>
      </c>
      <c r="S30" s="45">
        <v>486970.01</v>
      </c>
      <c r="T30" s="45">
        <v>486970.01</v>
      </c>
      <c r="U30" s="45">
        <v>486970.01</v>
      </c>
      <c r="V30" s="45">
        <v>486970.01</v>
      </c>
      <c r="W30" s="45">
        <v>486970.01</v>
      </c>
      <c r="X30" s="45">
        <v>486970.01</v>
      </c>
      <c r="Y30" s="48">
        <f t="shared" si="0"/>
        <v>100</v>
      </c>
      <c r="Z30" s="47">
        <v>0</v>
      </c>
      <c r="AA30" s="47" t="s">
        <v>89</v>
      </c>
      <c r="AB30" s="41">
        <v>0</v>
      </c>
      <c r="AC30" s="48">
        <v>0</v>
      </c>
      <c r="AD30" s="48">
        <v>100</v>
      </c>
      <c r="AE30" s="49" t="s">
        <v>142</v>
      </c>
      <c r="AF30" s="16"/>
    </row>
    <row r="31" spans="2:32" ht="157.5" customHeight="1">
      <c r="B31" s="16"/>
      <c r="C31" s="43" t="s">
        <v>166</v>
      </c>
      <c r="D31" s="43" t="s">
        <v>167</v>
      </c>
      <c r="E31" s="44" t="s">
        <v>168</v>
      </c>
      <c r="F31" s="44" t="s">
        <v>38</v>
      </c>
      <c r="G31" s="44" t="s">
        <v>39</v>
      </c>
      <c r="H31" s="45" t="s">
        <v>103</v>
      </c>
      <c r="I31" s="45" t="s">
        <v>41</v>
      </c>
      <c r="J31" s="46" t="s">
        <v>54</v>
      </c>
      <c r="K31" s="45" t="s">
        <v>128</v>
      </c>
      <c r="L31" s="47" t="s">
        <v>44</v>
      </c>
      <c r="M31" s="45" t="s">
        <v>56</v>
      </c>
      <c r="N31" s="45" t="s">
        <v>169</v>
      </c>
      <c r="O31" s="45" t="s">
        <v>87</v>
      </c>
      <c r="P31" s="47" t="s">
        <v>48</v>
      </c>
      <c r="Q31" s="47" t="s">
        <v>98</v>
      </c>
      <c r="R31" s="45">
        <v>2400000</v>
      </c>
      <c r="S31" s="45">
        <v>2511216.54</v>
      </c>
      <c r="T31" s="45">
        <v>2511216.54</v>
      </c>
      <c r="U31" s="45">
        <v>2350682.38</v>
      </c>
      <c r="V31" s="45">
        <v>2350682.38</v>
      </c>
      <c r="W31" s="45">
        <v>2350682.38</v>
      </c>
      <c r="X31" s="45">
        <v>2350682.38</v>
      </c>
      <c r="Y31" s="48">
        <f t="shared" si="0"/>
        <v>93.607315122255443</v>
      </c>
      <c r="Z31" s="47">
        <v>0</v>
      </c>
      <c r="AA31" s="47" t="s">
        <v>170</v>
      </c>
      <c r="AB31" s="41">
        <v>0</v>
      </c>
      <c r="AC31" s="48">
        <v>0</v>
      </c>
      <c r="AD31" s="48">
        <v>93.61</v>
      </c>
      <c r="AE31" s="49" t="s">
        <v>171</v>
      </c>
      <c r="AF31" s="16"/>
    </row>
    <row r="32" spans="2:32" ht="157.5" customHeight="1">
      <c r="B32" s="16"/>
      <c r="C32" s="43" t="s">
        <v>172</v>
      </c>
      <c r="D32" s="43" t="s">
        <v>173</v>
      </c>
      <c r="E32" s="44" t="s">
        <v>174</v>
      </c>
      <c r="F32" s="44" t="s">
        <v>38</v>
      </c>
      <c r="G32" s="44" t="s">
        <v>39</v>
      </c>
      <c r="H32" s="45" t="s">
        <v>175</v>
      </c>
      <c r="I32" s="45" t="s">
        <v>41</v>
      </c>
      <c r="J32" s="46" t="s">
        <v>54</v>
      </c>
      <c r="K32" s="45" t="s">
        <v>128</v>
      </c>
      <c r="L32" s="47" t="s">
        <v>44</v>
      </c>
      <c r="M32" s="45" t="s">
        <v>56</v>
      </c>
      <c r="N32" s="45" t="s">
        <v>147</v>
      </c>
      <c r="O32" s="45" t="s">
        <v>87</v>
      </c>
      <c r="P32" s="47" t="s">
        <v>48</v>
      </c>
      <c r="Q32" s="47" t="s">
        <v>98</v>
      </c>
      <c r="R32" s="45">
        <v>770000</v>
      </c>
      <c r="S32" s="45">
        <v>742952.42</v>
      </c>
      <c r="T32" s="45">
        <v>742952.42</v>
      </c>
      <c r="U32" s="45">
        <v>742952.42</v>
      </c>
      <c r="V32" s="45">
        <v>742952.42</v>
      </c>
      <c r="W32" s="45">
        <v>742952.42</v>
      </c>
      <c r="X32" s="45">
        <v>742952.42</v>
      </c>
      <c r="Y32" s="48">
        <f t="shared" si="0"/>
        <v>100</v>
      </c>
      <c r="Z32" s="47">
        <v>0</v>
      </c>
      <c r="AA32" s="47" t="s">
        <v>170</v>
      </c>
      <c r="AB32" s="41">
        <v>0</v>
      </c>
      <c r="AC32" s="48">
        <v>0</v>
      </c>
      <c r="AD32" s="48">
        <v>100</v>
      </c>
      <c r="AE32" s="49" t="s">
        <v>176</v>
      </c>
      <c r="AF32" s="16"/>
    </row>
    <row r="33" spans="2:32" ht="157.5" customHeight="1">
      <c r="B33" s="16"/>
      <c r="C33" s="43" t="s">
        <v>177</v>
      </c>
      <c r="D33" s="43" t="s">
        <v>178</v>
      </c>
      <c r="E33" s="44" t="s">
        <v>179</v>
      </c>
      <c r="F33" s="44" t="s">
        <v>38</v>
      </c>
      <c r="G33" s="44" t="s">
        <v>39</v>
      </c>
      <c r="H33" s="45" t="s">
        <v>140</v>
      </c>
      <c r="I33" s="45" t="s">
        <v>41</v>
      </c>
      <c r="J33" s="46" t="s">
        <v>54</v>
      </c>
      <c r="K33" s="45" t="s">
        <v>128</v>
      </c>
      <c r="L33" s="47" t="s">
        <v>44</v>
      </c>
      <c r="M33" s="45" t="s">
        <v>56</v>
      </c>
      <c r="N33" s="45" t="s">
        <v>180</v>
      </c>
      <c r="O33" s="45" t="s">
        <v>87</v>
      </c>
      <c r="P33" s="47" t="s">
        <v>48</v>
      </c>
      <c r="Q33" s="47" t="s">
        <v>98</v>
      </c>
      <c r="R33" s="45">
        <v>600000</v>
      </c>
      <c r="S33" s="45">
        <v>845174.87</v>
      </c>
      <c r="T33" s="45">
        <v>845174.87</v>
      </c>
      <c r="U33" s="45">
        <v>693887.91</v>
      </c>
      <c r="V33" s="45">
        <v>693887.91</v>
      </c>
      <c r="W33" s="45">
        <v>693887.91</v>
      </c>
      <c r="X33" s="45">
        <v>693887.91</v>
      </c>
      <c r="Y33" s="48">
        <f t="shared" si="0"/>
        <v>82.099922114343045</v>
      </c>
      <c r="Z33" s="47">
        <v>0</v>
      </c>
      <c r="AA33" s="47" t="s">
        <v>130</v>
      </c>
      <c r="AB33" s="41">
        <v>0</v>
      </c>
      <c r="AC33" s="48">
        <v>0</v>
      </c>
      <c r="AD33" s="48">
        <v>82</v>
      </c>
      <c r="AE33" s="49" t="s">
        <v>181</v>
      </c>
      <c r="AF33" s="16"/>
    </row>
    <row r="34" spans="2:32" ht="157.5" customHeight="1">
      <c r="B34" s="16"/>
      <c r="C34" s="43" t="s">
        <v>182</v>
      </c>
      <c r="D34" s="43" t="s">
        <v>183</v>
      </c>
      <c r="E34" s="44" t="s">
        <v>184</v>
      </c>
      <c r="F34" s="44" t="s">
        <v>38</v>
      </c>
      <c r="G34" s="44" t="s">
        <v>39</v>
      </c>
      <c r="H34" s="45" t="s">
        <v>185</v>
      </c>
      <c r="I34" s="45" t="s">
        <v>41</v>
      </c>
      <c r="J34" s="46" t="s">
        <v>54</v>
      </c>
      <c r="K34" s="45" t="s">
        <v>128</v>
      </c>
      <c r="L34" s="47" t="s">
        <v>44</v>
      </c>
      <c r="M34" s="45" t="s">
        <v>56</v>
      </c>
      <c r="N34" s="45" t="s">
        <v>147</v>
      </c>
      <c r="O34" s="45" t="s">
        <v>87</v>
      </c>
      <c r="P34" s="47" t="s">
        <v>48</v>
      </c>
      <c r="Q34" s="47" t="s">
        <v>98</v>
      </c>
      <c r="R34" s="45">
        <v>600000</v>
      </c>
      <c r="S34" s="45">
        <v>781680</v>
      </c>
      <c r="T34" s="45">
        <v>781680</v>
      </c>
      <c r="U34" s="45">
        <v>706753.71</v>
      </c>
      <c r="V34" s="45">
        <v>706753.71</v>
      </c>
      <c r="W34" s="45">
        <v>706753.71</v>
      </c>
      <c r="X34" s="45">
        <v>706753.71</v>
      </c>
      <c r="Y34" s="48">
        <f t="shared" si="0"/>
        <v>90.414710623272939</v>
      </c>
      <c r="Z34" s="47">
        <v>0</v>
      </c>
      <c r="AA34" s="47" t="s">
        <v>130</v>
      </c>
      <c r="AB34" s="41">
        <v>0</v>
      </c>
      <c r="AC34" s="48">
        <v>0</v>
      </c>
      <c r="AD34" s="48">
        <v>90.41</v>
      </c>
      <c r="AE34" s="49" t="s">
        <v>186</v>
      </c>
      <c r="AF34" s="16"/>
    </row>
    <row r="35" spans="2:32" ht="154.5" customHeight="1">
      <c r="B35" s="16"/>
      <c r="C35" s="43" t="s">
        <v>187</v>
      </c>
      <c r="D35" s="43" t="s">
        <v>188</v>
      </c>
      <c r="E35" s="44" t="s">
        <v>189</v>
      </c>
      <c r="F35" s="44" t="s">
        <v>38</v>
      </c>
      <c r="G35" s="44" t="s">
        <v>39</v>
      </c>
      <c r="H35" s="45" t="s">
        <v>140</v>
      </c>
      <c r="I35" s="45" t="s">
        <v>41</v>
      </c>
      <c r="J35" s="46" t="s">
        <v>54</v>
      </c>
      <c r="K35" s="45" t="s">
        <v>128</v>
      </c>
      <c r="L35" s="47" t="s">
        <v>44</v>
      </c>
      <c r="M35" s="45" t="s">
        <v>56</v>
      </c>
      <c r="N35" s="45" t="s">
        <v>147</v>
      </c>
      <c r="O35" s="45" t="s">
        <v>190</v>
      </c>
      <c r="P35" s="47" t="s">
        <v>48</v>
      </c>
      <c r="Q35" s="47" t="s">
        <v>98</v>
      </c>
      <c r="R35" s="45">
        <v>580000</v>
      </c>
      <c r="S35" s="45">
        <v>669305.25</v>
      </c>
      <c r="T35" s="45">
        <v>669305.25</v>
      </c>
      <c r="U35" s="45">
        <v>618258.68999999994</v>
      </c>
      <c r="V35" s="45">
        <v>618258.68999999994</v>
      </c>
      <c r="W35" s="45">
        <v>618258.68999999994</v>
      </c>
      <c r="X35" s="45">
        <v>618258.68999999994</v>
      </c>
      <c r="Y35" s="48">
        <f t="shared" si="0"/>
        <v>92.373201913476692</v>
      </c>
      <c r="Z35" s="47">
        <v>0</v>
      </c>
      <c r="AA35" s="47" t="s">
        <v>89</v>
      </c>
      <c r="AB35" s="41">
        <v>0</v>
      </c>
      <c r="AC35" s="48">
        <v>0</v>
      </c>
      <c r="AD35" s="48">
        <v>100</v>
      </c>
      <c r="AE35" s="49" t="s">
        <v>191</v>
      </c>
      <c r="AF35" s="16"/>
    </row>
    <row r="36" spans="2:32" ht="157.5" hidden="1" customHeight="1">
      <c r="B36" s="16"/>
      <c r="C36" s="43" t="s">
        <v>192</v>
      </c>
      <c r="D36" s="43" t="s">
        <v>193</v>
      </c>
      <c r="E36" s="44" t="s">
        <v>194</v>
      </c>
      <c r="F36" s="44" t="s">
        <v>38</v>
      </c>
      <c r="G36" s="44" t="s">
        <v>39</v>
      </c>
      <c r="H36" s="45" t="s">
        <v>195</v>
      </c>
      <c r="I36" s="45" t="s">
        <v>41</v>
      </c>
      <c r="J36" s="46" t="s">
        <v>54</v>
      </c>
      <c r="K36" s="45" t="s">
        <v>55</v>
      </c>
      <c r="L36" s="47" t="s">
        <v>44</v>
      </c>
      <c r="M36" s="45" t="s">
        <v>56</v>
      </c>
      <c r="N36" s="45" t="s">
        <v>97</v>
      </c>
      <c r="O36" s="45" t="s">
        <v>190</v>
      </c>
      <c r="P36" s="47" t="s">
        <v>48</v>
      </c>
      <c r="Q36" s="47" t="s">
        <v>98</v>
      </c>
      <c r="R36" s="45">
        <v>9049580</v>
      </c>
      <c r="S36" s="45">
        <v>9014046.7400000002</v>
      </c>
      <c r="T36" s="45">
        <v>9014046.7400000002</v>
      </c>
      <c r="U36" s="45">
        <v>9014046.7400000002</v>
      </c>
      <c r="V36" s="45">
        <v>9014046.7400000002</v>
      </c>
      <c r="W36" s="45">
        <v>9014046.7400000002</v>
      </c>
      <c r="X36" s="45">
        <v>9014046.7400000002</v>
      </c>
      <c r="Y36" s="48">
        <f t="shared" si="0"/>
        <v>100</v>
      </c>
      <c r="Z36" s="47">
        <v>0</v>
      </c>
      <c r="AA36" s="47" t="s">
        <v>89</v>
      </c>
      <c r="AB36" s="41">
        <v>442</v>
      </c>
      <c r="AC36" s="48">
        <v>0</v>
      </c>
      <c r="AD36" s="48">
        <v>100</v>
      </c>
      <c r="AE36" s="49" t="s">
        <v>196</v>
      </c>
      <c r="AF36" s="16"/>
    </row>
    <row r="37" spans="2:32" ht="157.5" customHeight="1">
      <c r="B37" s="16"/>
      <c r="C37" s="43" t="s">
        <v>197</v>
      </c>
      <c r="D37" s="43" t="s">
        <v>198</v>
      </c>
      <c r="E37" s="44" t="s">
        <v>199</v>
      </c>
      <c r="F37" s="44" t="s">
        <v>38</v>
      </c>
      <c r="G37" s="44" t="s">
        <v>39</v>
      </c>
      <c r="H37" s="45" t="s">
        <v>200</v>
      </c>
      <c r="I37" s="45" t="s">
        <v>41</v>
      </c>
      <c r="J37" s="46" t="s">
        <v>54</v>
      </c>
      <c r="K37" s="45" t="s">
        <v>128</v>
      </c>
      <c r="L37" s="47" t="s">
        <v>44</v>
      </c>
      <c r="M37" s="45" t="s">
        <v>56</v>
      </c>
      <c r="N37" s="45" t="s">
        <v>169</v>
      </c>
      <c r="O37" s="45" t="s">
        <v>123</v>
      </c>
      <c r="P37" s="47" t="s">
        <v>48</v>
      </c>
      <c r="Q37" s="47" t="s">
        <v>98</v>
      </c>
      <c r="R37" s="45">
        <v>260000</v>
      </c>
      <c r="S37" s="45">
        <v>260000</v>
      </c>
      <c r="T37" s="45">
        <v>260000</v>
      </c>
      <c r="U37" s="45">
        <v>151413</v>
      </c>
      <c r="V37" s="45">
        <v>151413</v>
      </c>
      <c r="W37" s="45">
        <v>151413</v>
      </c>
      <c r="X37" s="45">
        <v>151413</v>
      </c>
      <c r="Y37" s="48">
        <f t="shared" si="0"/>
        <v>58.235769230769229</v>
      </c>
      <c r="Z37" s="47">
        <v>0</v>
      </c>
      <c r="AA37" s="47" t="s">
        <v>89</v>
      </c>
      <c r="AB37" s="41">
        <v>0</v>
      </c>
      <c r="AC37" s="48">
        <v>0</v>
      </c>
      <c r="AD37" s="48">
        <v>58.24</v>
      </c>
      <c r="AE37" s="49" t="s">
        <v>171</v>
      </c>
      <c r="AF37" s="16"/>
    </row>
    <row r="38" spans="2:32" ht="157.5" customHeight="1">
      <c r="B38" s="16"/>
      <c r="C38" s="43" t="s">
        <v>201</v>
      </c>
      <c r="D38" s="43" t="s">
        <v>202</v>
      </c>
      <c r="E38" s="44" t="s">
        <v>203</v>
      </c>
      <c r="F38" s="44" t="s">
        <v>38</v>
      </c>
      <c r="G38" s="44" t="s">
        <v>39</v>
      </c>
      <c r="H38" s="45" t="s">
        <v>204</v>
      </c>
      <c r="I38" s="45" t="s">
        <v>41</v>
      </c>
      <c r="J38" s="46" t="s">
        <v>54</v>
      </c>
      <c r="K38" s="45" t="s">
        <v>128</v>
      </c>
      <c r="L38" s="47" t="s">
        <v>44</v>
      </c>
      <c r="M38" s="45" t="s">
        <v>56</v>
      </c>
      <c r="N38" s="45" t="s">
        <v>205</v>
      </c>
      <c r="O38" s="45" t="s">
        <v>123</v>
      </c>
      <c r="P38" s="47" t="s">
        <v>48</v>
      </c>
      <c r="Q38" s="47" t="s">
        <v>98</v>
      </c>
      <c r="R38" s="45">
        <v>160000</v>
      </c>
      <c r="S38" s="45">
        <v>215987.86</v>
      </c>
      <c r="T38" s="45">
        <v>215987.86</v>
      </c>
      <c r="U38" s="45">
        <v>146365.4</v>
      </c>
      <c r="V38" s="45">
        <v>146365.4</v>
      </c>
      <c r="W38" s="45">
        <v>146365.4</v>
      </c>
      <c r="X38" s="45">
        <v>146365.4</v>
      </c>
      <c r="Y38" s="48">
        <f t="shared" si="0"/>
        <v>67.765567935160803</v>
      </c>
      <c r="Z38" s="47">
        <v>0</v>
      </c>
      <c r="AA38" s="47" t="s">
        <v>89</v>
      </c>
      <c r="AB38" s="41">
        <v>0</v>
      </c>
      <c r="AC38" s="48">
        <v>0</v>
      </c>
      <c r="AD38" s="48">
        <v>67.77</v>
      </c>
      <c r="AE38" s="49" t="s">
        <v>206</v>
      </c>
      <c r="AF38" s="16"/>
    </row>
    <row r="39" spans="2:32" ht="157.5" customHeight="1">
      <c r="B39" s="16"/>
      <c r="C39" s="43" t="s">
        <v>207</v>
      </c>
      <c r="D39" s="43" t="s">
        <v>208</v>
      </c>
      <c r="E39" s="44" t="s">
        <v>209</v>
      </c>
      <c r="F39" s="44" t="s">
        <v>38</v>
      </c>
      <c r="G39" s="44" t="s">
        <v>39</v>
      </c>
      <c r="H39" s="45" t="s">
        <v>210</v>
      </c>
      <c r="I39" s="45" t="s">
        <v>41</v>
      </c>
      <c r="J39" s="46" t="s">
        <v>54</v>
      </c>
      <c r="K39" s="45" t="s">
        <v>128</v>
      </c>
      <c r="L39" s="47" t="s">
        <v>44</v>
      </c>
      <c r="M39" s="45" t="s">
        <v>56</v>
      </c>
      <c r="N39" s="45" t="s">
        <v>147</v>
      </c>
      <c r="O39" s="45" t="s">
        <v>58</v>
      </c>
      <c r="P39" s="47" t="s">
        <v>48</v>
      </c>
      <c r="Q39" s="47" t="s">
        <v>98</v>
      </c>
      <c r="R39" s="45">
        <v>800000</v>
      </c>
      <c r="S39" s="45">
        <v>2276767.1800000002</v>
      </c>
      <c r="T39" s="45">
        <v>2276767.1800000002</v>
      </c>
      <c r="U39" s="45">
        <v>2276767.1800000002</v>
      </c>
      <c r="V39" s="45">
        <v>2276767.1800000002</v>
      </c>
      <c r="W39" s="45">
        <v>2276767.1800000002</v>
      </c>
      <c r="X39" s="45">
        <v>2276767.1800000002</v>
      </c>
      <c r="Y39" s="48">
        <f t="shared" si="0"/>
        <v>100</v>
      </c>
      <c r="Z39" s="47">
        <v>0</v>
      </c>
      <c r="AA39" s="47" t="s">
        <v>170</v>
      </c>
      <c r="AB39" s="41">
        <v>0</v>
      </c>
      <c r="AC39" s="48">
        <v>0</v>
      </c>
      <c r="AD39" s="48">
        <v>100</v>
      </c>
      <c r="AE39" s="49" t="s">
        <v>142</v>
      </c>
      <c r="AF39" s="16"/>
    </row>
    <row r="40" spans="2:32" ht="188.25" customHeight="1">
      <c r="B40" s="16"/>
      <c r="C40" s="43" t="s">
        <v>211</v>
      </c>
      <c r="D40" s="43" t="s">
        <v>212</v>
      </c>
      <c r="E40" s="44" t="s">
        <v>213</v>
      </c>
      <c r="F40" s="44" t="s">
        <v>38</v>
      </c>
      <c r="G40" s="44" t="s">
        <v>39</v>
      </c>
      <c r="H40" s="45" t="s">
        <v>214</v>
      </c>
      <c r="I40" s="45" t="s">
        <v>41</v>
      </c>
      <c r="J40" s="46" t="s">
        <v>54</v>
      </c>
      <c r="K40" s="45" t="s">
        <v>128</v>
      </c>
      <c r="L40" s="47" t="s">
        <v>44</v>
      </c>
      <c r="M40" s="45" t="s">
        <v>56</v>
      </c>
      <c r="N40" s="45" t="s">
        <v>147</v>
      </c>
      <c r="O40" s="45" t="s">
        <v>123</v>
      </c>
      <c r="P40" s="47" t="s">
        <v>48</v>
      </c>
      <c r="Q40" s="47" t="s">
        <v>98</v>
      </c>
      <c r="R40" s="45">
        <v>180000</v>
      </c>
      <c r="S40" s="45">
        <v>159767.97</v>
      </c>
      <c r="T40" s="45">
        <v>159767.97</v>
      </c>
      <c r="U40" s="45">
        <v>159767.97</v>
      </c>
      <c r="V40" s="45">
        <v>159767.97</v>
      </c>
      <c r="W40" s="45">
        <v>159767.97</v>
      </c>
      <c r="X40" s="45">
        <v>159767.97</v>
      </c>
      <c r="Y40" s="48">
        <f t="shared" si="0"/>
        <v>100</v>
      </c>
      <c r="Z40" s="47">
        <v>0</v>
      </c>
      <c r="AA40" s="47" t="s">
        <v>130</v>
      </c>
      <c r="AB40" s="41">
        <v>0</v>
      </c>
      <c r="AC40" s="48">
        <v>0</v>
      </c>
      <c r="AD40" s="48">
        <v>100</v>
      </c>
      <c r="AE40" s="49" t="s">
        <v>215</v>
      </c>
      <c r="AF40" s="16"/>
    </row>
    <row r="41" spans="2:32" ht="157.5" customHeight="1">
      <c r="B41" s="16"/>
      <c r="C41" s="43" t="s">
        <v>216</v>
      </c>
      <c r="D41" s="43" t="s">
        <v>217</v>
      </c>
      <c r="E41" s="44" t="s">
        <v>218</v>
      </c>
      <c r="F41" s="44" t="s">
        <v>38</v>
      </c>
      <c r="G41" s="44" t="s">
        <v>39</v>
      </c>
      <c r="H41" s="45" t="s">
        <v>53</v>
      </c>
      <c r="I41" s="45" t="s">
        <v>41</v>
      </c>
      <c r="J41" s="46" t="s">
        <v>54</v>
      </c>
      <c r="K41" s="45" t="s">
        <v>128</v>
      </c>
      <c r="L41" s="47" t="s">
        <v>44</v>
      </c>
      <c r="M41" s="45" t="s">
        <v>56</v>
      </c>
      <c r="N41" s="45" t="s">
        <v>147</v>
      </c>
      <c r="O41" s="45" t="s">
        <v>58</v>
      </c>
      <c r="P41" s="47" t="s">
        <v>48</v>
      </c>
      <c r="Q41" s="47" t="s">
        <v>98</v>
      </c>
      <c r="R41" s="45">
        <v>1020000</v>
      </c>
      <c r="S41" s="45">
        <v>1791268.38</v>
      </c>
      <c r="T41" s="45">
        <v>1791268.38</v>
      </c>
      <c r="U41" s="45">
        <v>1791268.38</v>
      </c>
      <c r="V41" s="45">
        <v>1791268.38</v>
      </c>
      <c r="W41" s="45">
        <v>1791268.38</v>
      </c>
      <c r="X41" s="45">
        <v>1791268.38</v>
      </c>
      <c r="Y41" s="48">
        <f t="shared" si="0"/>
        <v>100</v>
      </c>
      <c r="Z41" s="47">
        <v>0</v>
      </c>
      <c r="AA41" s="47" t="s">
        <v>60</v>
      </c>
      <c r="AB41" s="41">
        <v>0</v>
      </c>
      <c r="AC41" s="48">
        <v>0</v>
      </c>
      <c r="AD41" s="48">
        <v>100</v>
      </c>
      <c r="AE41" s="49" t="s">
        <v>219</v>
      </c>
      <c r="AF41" s="16"/>
    </row>
    <row r="42" spans="2:32" ht="157.5" customHeight="1">
      <c r="B42" s="16"/>
      <c r="C42" s="43" t="s">
        <v>220</v>
      </c>
      <c r="D42" s="43" t="s">
        <v>221</v>
      </c>
      <c r="E42" s="44" t="s">
        <v>222</v>
      </c>
      <c r="F42" s="44" t="s">
        <v>38</v>
      </c>
      <c r="G42" s="44" t="s">
        <v>39</v>
      </c>
      <c r="H42" s="45" t="s">
        <v>223</v>
      </c>
      <c r="I42" s="45" t="s">
        <v>41</v>
      </c>
      <c r="J42" s="46" t="s">
        <v>54</v>
      </c>
      <c r="K42" s="45" t="s">
        <v>128</v>
      </c>
      <c r="L42" s="47" t="s">
        <v>44</v>
      </c>
      <c r="M42" s="45" t="s">
        <v>56</v>
      </c>
      <c r="N42" s="45" t="s">
        <v>147</v>
      </c>
      <c r="O42" s="45" t="s">
        <v>58</v>
      </c>
      <c r="P42" s="47" t="s">
        <v>48</v>
      </c>
      <c r="Q42" s="47" t="s">
        <v>98</v>
      </c>
      <c r="R42" s="45">
        <v>2300000</v>
      </c>
      <c r="S42" s="45">
        <v>2273276.4</v>
      </c>
      <c r="T42" s="45">
        <v>2273276.4</v>
      </c>
      <c r="U42" s="45">
        <v>2273276.4</v>
      </c>
      <c r="V42" s="45">
        <v>2273276.4</v>
      </c>
      <c r="W42" s="45">
        <v>2273276.4</v>
      </c>
      <c r="X42" s="45">
        <v>2273276.4</v>
      </c>
      <c r="Y42" s="48">
        <f t="shared" si="0"/>
        <v>100</v>
      </c>
      <c r="Z42" s="47">
        <v>0</v>
      </c>
      <c r="AA42" s="47" t="s">
        <v>60</v>
      </c>
      <c r="AB42" s="41">
        <v>0</v>
      </c>
      <c r="AC42" s="48">
        <v>0</v>
      </c>
      <c r="AD42" s="48">
        <v>100</v>
      </c>
      <c r="AE42" s="49" t="s">
        <v>224</v>
      </c>
      <c r="AF42" s="16"/>
    </row>
    <row r="43" spans="2:32" ht="157.5" customHeight="1">
      <c r="B43" s="16"/>
      <c r="C43" s="43" t="s">
        <v>225</v>
      </c>
      <c r="D43" s="43" t="s">
        <v>226</v>
      </c>
      <c r="E43" s="44" t="s">
        <v>227</v>
      </c>
      <c r="F43" s="44" t="s">
        <v>38</v>
      </c>
      <c r="G43" s="44" t="s">
        <v>39</v>
      </c>
      <c r="H43" s="45" t="s">
        <v>228</v>
      </c>
      <c r="I43" s="45" t="s">
        <v>41</v>
      </c>
      <c r="J43" s="46" t="s">
        <v>54</v>
      </c>
      <c r="K43" s="45" t="s">
        <v>128</v>
      </c>
      <c r="L43" s="47" t="s">
        <v>44</v>
      </c>
      <c r="M43" s="45" t="s">
        <v>56</v>
      </c>
      <c r="N43" s="45" t="s">
        <v>147</v>
      </c>
      <c r="O43" s="45" t="s">
        <v>58</v>
      </c>
      <c r="P43" s="47" t="s">
        <v>48</v>
      </c>
      <c r="Q43" s="47" t="s">
        <v>98</v>
      </c>
      <c r="R43" s="45">
        <v>600000</v>
      </c>
      <c r="S43" s="45">
        <v>796463.68</v>
      </c>
      <c r="T43" s="45">
        <v>796463.68</v>
      </c>
      <c r="U43" s="45">
        <v>586779.86</v>
      </c>
      <c r="V43" s="45">
        <v>586779.86</v>
      </c>
      <c r="W43" s="45">
        <v>586779.86</v>
      </c>
      <c r="X43" s="45">
        <v>586779.86</v>
      </c>
      <c r="Y43" s="48">
        <f t="shared" si="0"/>
        <v>73.673147280237558</v>
      </c>
      <c r="Z43" s="47">
        <v>0</v>
      </c>
      <c r="AA43" s="47" t="s">
        <v>60</v>
      </c>
      <c r="AB43" s="41">
        <v>0</v>
      </c>
      <c r="AC43" s="48">
        <v>0</v>
      </c>
      <c r="AD43" s="48">
        <v>73.67</v>
      </c>
      <c r="AE43" s="49" t="s">
        <v>229</v>
      </c>
      <c r="AF43" s="16"/>
    </row>
    <row r="44" spans="2:32" ht="156" customHeight="1">
      <c r="B44" s="16"/>
      <c r="C44" s="43" t="s">
        <v>230</v>
      </c>
      <c r="D44" s="43" t="s">
        <v>231</v>
      </c>
      <c r="E44" s="44" t="s">
        <v>232</v>
      </c>
      <c r="F44" s="44" t="s">
        <v>38</v>
      </c>
      <c r="G44" s="44" t="s">
        <v>39</v>
      </c>
      <c r="H44" s="45" t="s">
        <v>233</v>
      </c>
      <c r="I44" s="45" t="s">
        <v>41</v>
      </c>
      <c r="J44" s="46" t="s">
        <v>54</v>
      </c>
      <c r="K44" s="45" t="s">
        <v>128</v>
      </c>
      <c r="L44" s="47" t="s">
        <v>44</v>
      </c>
      <c r="M44" s="45" t="s">
        <v>56</v>
      </c>
      <c r="N44" s="45" t="s">
        <v>147</v>
      </c>
      <c r="O44" s="45" t="s">
        <v>58</v>
      </c>
      <c r="P44" s="47" t="s">
        <v>48</v>
      </c>
      <c r="Q44" s="47" t="s">
        <v>98</v>
      </c>
      <c r="R44" s="45">
        <v>1000000</v>
      </c>
      <c r="S44" s="45">
        <v>983611.77</v>
      </c>
      <c r="T44" s="45">
        <v>983611.77</v>
      </c>
      <c r="U44" s="45">
        <v>983611.77</v>
      </c>
      <c r="V44" s="45">
        <v>983611.77</v>
      </c>
      <c r="W44" s="45">
        <v>983611.77</v>
      </c>
      <c r="X44" s="45">
        <v>983611.77</v>
      </c>
      <c r="Y44" s="48">
        <f t="shared" si="0"/>
        <v>100</v>
      </c>
      <c r="Z44" s="47">
        <v>0</v>
      </c>
      <c r="AA44" s="47" t="s">
        <v>60</v>
      </c>
      <c r="AB44" s="41">
        <v>0</v>
      </c>
      <c r="AC44" s="48">
        <v>0</v>
      </c>
      <c r="AD44" s="48">
        <v>100</v>
      </c>
      <c r="AE44" s="49" t="s">
        <v>234</v>
      </c>
      <c r="AF44" s="16"/>
    </row>
    <row r="45" spans="2:32" ht="157.5" hidden="1" customHeight="1">
      <c r="B45" s="16"/>
      <c r="C45" s="43" t="s">
        <v>235</v>
      </c>
      <c r="D45" s="43" t="s">
        <v>236</v>
      </c>
      <c r="E45" s="44" t="s">
        <v>237</v>
      </c>
      <c r="F45" s="44" t="s">
        <v>38</v>
      </c>
      <c r="G45" s="44" t="s">
        <v>39</v>
      </c>
      <c r="H45" s="45" t="s">
        <v>238</v>
      </c>
      <c r="I45" s="45" t="s">
        <v>41</v>
      </c>
      <c r="J45" s="46" t="s">
        <v>42</v>
      </c>
      <c r="K45" s="45" t="s">
        <v>239</v>
      </c>
      <c r="L45" s="47" t="s">
        <v>44</v>
      </c>
      <c r="M45" s="45" t="s">
        <v>240</v>
      </c>
      <c r="N45" s="45" t="s">
        <v>241</v>
      </c>
      <c r="O45" s="45" t="s">
        <v>242</v>
      </c>
      <c r="P45" s="47" t="s">
        <v>48</v>
      </c>
      <c r="Q45" s="47" t="s">
        <v>98</v>
      </c>
      <c r="R45" s="45">
        <v>4000000</v>
      </c>
      <c r="S45" s="45">
        <v>4000000</v>
      </c>
      <c r="T45" s="45">
        <v>4000000</v>
      </c>
      <c r="U45" s="45">
        <v>3997103.43</v>
      </c>
      <c r="V45" s="45">
        <v>3997100.81</v>
      </c>
      <c r="W45" s="45">
        <v>3997100.81</v>
      </c>
      <c r="X45" s="45">
        <v>3997100.81</v>
      </c>
      <c r="Y45" s="48">
        <f t="shared" si="0"/>
        <v>99.927520250000001</v>
      </c>
      <c r="Z45" s="47">
        <v>0</v>
      </c>
      <c r="AA45" s="47" t="s">
        <v>243</v>
      </c>
      <c r="AB45" s="41">
        <v>500</v>
      </c>
      <c r="AC45" s="48">
        <v>0</v>
      </c>
      <c r="AD45" s="48">
        <v>100</v>
      </c>
      <c r="AE45" s="49" t="s">
        <v>244</v>
      </c>
      <c r="AF45" s="16"/>
    </row>
    <row r="46" spans="2:32" ht="157.5" hidden="1" customHeight="1">
      <c r="B46" s="16"/>
      <c r="C46" s="43" t="s">
        <v>245</v>
      </c>
      <c r="D46" s="43" t="s">
        <v>246</v>
      </c>
      <c r="E46" s="44" t="s">
        <v>247</v>
      </c>
      <c r="F46" s="44" t="s">
        <v>38</v>
      </c>
      <c r="G46" s="44" t="s">
        <v>39</v>
      </c>
      <c r="H46" s="45" t="s">
        <v>84</v>
      </c>
      <c r="I46" s="45" t="s">
        <v>41</v>
      </c>
      <c r="J46" s="46" t="s">
        <v>54</v>
      </c>
      <c r="K46" s="45" t="s">
        <v>85</v>
      </c>
      <c r="L46" s="47" t="s">
        <v>44</v>
      </c>
      <c r="M46" s="45" t="s">
        <v>56</v>
      </c>
      <c r="N46" s="45" t="s">
        <v>86</v>
      </c>
      <c r="O46" s="45" t="s">
        <v>87</v>
      </c>
      <c r="P46" s="47" t="s">
        <v>48</v>
      </c>
      <c r="Q46" s="47" t="s">
        <v>98</v>
      </c>
      <c r="R46" s="45">
        <v>258984.57</v>
      </c>
      <c r="S46" s="45">
        <v>129492.29</v>
      </c>
      <c r="T46" s="45">
        <v>129492.29</v>
      </c>
      <c r="U46" s="45">
        <v>129492.29</v>
      </c>
      <c r="V46" s="45">
        <v>129492.29</v>
      </c>
      <c r="W46" s="45">
        <v>129492.29</v>
      </c>
      <c r="X46" s="45">
        <v>129492.29</v>
      </c>
      <c r="Y46" s="48">
        <f t="shared" si="0"/>
        <v>100</v>
      </c>
      <c r="Z46" s="47">
        <v>0</v>
      </c>
      <c r="AA46" s="47" t="s">
        <v>89</v>
      </c>
      <c r="AB46" s="41">
        <v>84</v>
      </c>
      <c r="AC46" s="48">
        <v>0</v>
      </c>
      <c r="AD46" s="48">
        <v>80</v>
      </c>
      <c r="AE46" s="49" t="s">
        <v>90</v>
      </c>
      <c r="AF46" s="16"/>
    </row>
    <row r="47" spans="2:32" ht="157.5" hidden="1" customHeight="1">
      <c r="B47" s="16"/>
      <c r="C47" s="43" t="s">
        <v>248</v>
      </c>
      <c r="D47" s="43" t="s">
        <v>249</v>
      </c>
      <c r="E47" s="44" t="s">
        <v>250</v>
      </c>
      <c r="F47" s="44" t="s">
        <v>38</v>
      </c>
      <c r="G47" s="44" t="s">
        <v>39</v>
      </c>
      <c r="H47" s="45" t="s">
        <v>39</v>
      </c>
      <c r="I47" s="45" t="s">
        <v>121</v>
      </c>
      <c r="J47" s="46" t="s">
        <v>54</v>
      </c>
      <c r="K47" s="45" t="s">
        <v>85</v>
      </c>
      <c r="L47" s="47" t="s">
        <v>44</v>
      </c>
      <c r="M47" s="45" t="s">
        <v>56</v>
      </c>
      <c r="N47" s="45" t="s">
        <v>97</v>
      </c>
      <c r="O47" s="45" t="s">
        <v>87</v>
      </c>
      <c r="P47" s="47" t="s">
        <v>48</v>
      </c>
      <c r="Q47" s="47" t="s">
        <v>98</v>
      </c>
      <c r="R47" s="45">
        <v>396281.44</v>
      </c>
      <c r="S47" s="45">
        <v>396150.83</v>
      </c>
      <c r="T47" s="45">
        <v>396150.83</v>
      </c>
      <c r="U47" s="45">
        <v>396150.83</v>
      </c>
      <c r="V47" s="45">
        <v>396150.83</v>
      </c>
      <c r="W47" s="45">
        <v>396150.83</v>
      </c>
      <c r="X47" s="45">
        <v>396150.83</v>
      </c>
      <c r="Y47" s="48">
        <f t="shared" si="0"/>
        <v>100</v>
      </c>
      <c r="Z47" s="47">
        <v>0</v>
      </c>
      <c r="AA47" s="47" t="s">
        <v>89</v>
      </c>
      <c r="AB47" s="41">
        <v>33</v>
      </c>
      <c r="AC47" s="48">
        <v>0</v>
      </c>
      <c r="AD47" s="48">
        <v>100</v>
      </c>
      <c r="AE47" s="49" t="s">
        <v>90</v>
      </c>
      <c r="AF47" s="16"/>
    </row>
    <row r="48" spans="2:32" ht="157.5" hidden="1" customHeight="1">
      <c r="B48" s="16"/>
      <c r="C48" s="43" t="s">
        <v>251</v>
      </c>
      <c r="D48" s="43" t="s">
        <v>252</v>
      </c>
      <c r="E48" s="44" t="s">
        <v>253</v>
      </c>
      <c r="F48" s="44" t="s">
        <v>38</v>
      </c>
      <c r="G48" s="44" t="s">
        <v>39</v>
      </c>
      <c r="H48" s="45" t="s">
        <v>39</v>
      </c>
      <c r="I48" s="45" t="s">
        <v>121</v>
      </c>
      <c r="J48" s="46" t="s">
        <v>54</v>
      </c>
      <c r="K48" s="45" t="s">
        <v>85</v>
      </c>
      <c r="L48" s="47" t="s">
        <v>44</v>
      </c>
      <c r="M48" s="45" t="s">
        <v>56</v>
      </c>
      <c r="N48" s="45" t="s">
        <v>97</v>
      </c>
      <c r="O48" s="45" t="s">
        <v>254</v>
      </c>
      <c r="P48" s="47" t="s">
        <v>48</v>
      </c>
      <c r="Q48" s="47" t="s">
        <v>98</v>
      </c>
      <c r="R48" s="45">
        <v>446183.54</v>
      </c>
      <c r="S48" s="45">
        <v>446103.79</v>
      </c>
      <c r="T48" s="45">
        <v>446103.79</v>
      </c>
      <c r="U48" s="45">
        <v>446103.79</v>
      </c>
      <c r="V48" s="45">
        <v>446103.79</v>
      </c>
      <c r="W48" s="45">
        <v>446103.79</v>
      </c>
      <c r="X48" s="45">
        <v>446103.79</v>
      </c>
      <c r="Y48" s="48">
        <f t="shared" si="0"/>
        <v>100</v>
      </c>
      <c r="Z48" s="47">
        <v>0</v>
      </c>
      <c r="AA48" s="47" t="s">
        <v>89</v>
      </c>
      <c r="AB48" s="41">
        <v>50</v>
      </c>
      <c r="AC48" s="48">
        <v>0</v>
      </c>
      <c r="AD48" s="48">
        <v>100</v>
      </c>
      <c r="AE48" s="49" t="s">
        <v>90</v>
      </c>
      <c r="AF48" s="16"/>
    </row>
    <row r="49" spans="2:32" ht="157.5" customHeight="1">
      <c r="B49" s="16"/>
      <c r="C49" s="43" t="s">
        <v>255</v>
      </c>
      <c r="D49" s="43" t="s">
        <v>188</v>
      </c>
      <c r="E49" s="44" t="s">
        <v>256</v>
      </c>
      <c r="F49" s="44" t="s">
        <v>38</v>
      </c>
      <c r="G49" s="44" t="s">
        <v>39</v>
      </c>
      <c r="H49" s="45" t="s">
        <v>257</v>
      </c>
      <c r="I49" s="45" t="s">
        <v>41</v>
      </c>
      <c r="J49" s="46" t="s">
        <v>54</v>
      </c>
      <c r="K49" s="45" t="s">
        <v>128</v>
      </c>
      <c r="L49" s="47" t="s">
        <v>44</v>
      </c>
      <c r="M49" s="45" t="s">
        <v>56</v>
      </c>
      <c r="N49" s="45" t="s">
        <v>258</v>
      </c>
      <c r="O49" s="45" t="s">
        <v>190</v>
      </c>
      <c r="P49" s="47" t="s">
        <v>48</v>
      </c>
      <c r="Q49" s="47" t="s">
        <v>98</v>
      </c>
      <c r="R49" s="45">
        <v>580000</v>
      </c>
      <c r="S49" s="45">
        <v>718734.36</v>
      </c>
      <c r="T49" s="45">
        <v>718734.36</v>
      </c>
      <c r="U49" s="45">
        <v>718734.36</v>
      </c>
      <c r="V49" s="45">
        <v>718734.36</v>
      </c>
      <c r="W49" s="45">
        <v>718734.36</v>
      </c>
      <c r="X49" s="45">
        <v>718734.36</v>
      </c>
      <c r="Y49" s="48">
        <f t="shared" si="0"/>
        <v>100</v>
      </c>
      <c r="Z49" s="47">
        <v>0</v>
      </c>
      <c r="AA49" s="47" t="s">
        <v>89</v>
      </c>
      <c r="AB49" s="41">
        <v>0</v>
      </c>
      <c r="AC49" s="48">
        <v>0</v>
      </c>
      <c r="AD49" s="48">
        <v>100</v>
      </c>
      <c r="AE49" s="49" t="s">
        <v>156</v>
      </c>
      <c r="AF49" s="16"/>
    </row>
    <row r="50" spans="2:32" ht="157.5" hidden="1" customHeight="1">
      <c r="B50" s="16"/>
      <c r="C50" s="43" t="s">
        <v>259</v>
      </c>
      <c r="D50" s="43" t="s">
        <v>260</v>
      </c>
      <c r="E50" s="44" t="s">
        <v>261</v>
      </c>
      <c r="F50" s="44" t="s">
        <v>38</v>
      </c>
      <c r="G50" s="44" t="s">
        <v>39</v>
      </c>
      <c r="H50" s="45" t="s">
        <v>39</v>
      </c>
      <c r="I50" s="45" t="s">
        <v>121</v>
      </c>
      <c r="J50" s="46" t="s">
        <v>262</v>
      </c>
      <c r="K50" s="45" t="s">
        <v>263</v>
      </c>
      <c r="L50" s="47" t="s">
        <v>44</v>
      </c>
      <c r="M50" s="45" t="s">
        <v>264</v>
      </c>
      <c r="N50" s="45" t="s">
        <v>265</v>
      </c>
      <c r="O50" s="45" t="s">
        <v>113</v>
      </c>
      <c r="P50" s="47" t="s">
        <v>48</v>
      </c>
      <c r="Q50" s="47" t="s">
        <v>98</v>
      </c>
      <c r="R50" s="45">
        <v>24499999.989999998</v>
      </c>
      <c r="S50" s="45">
        <v>16497215.279999999</v>
      </c>
      <c r="T50" s="45">
        <v>16497215.279999999</v>
      </c>
      <c r="U50" s="45">
        <v>16497215.279999999</v>
      </c>
      <c r="V50" s="45">
        <v>16497215.279999999</v>
      </c>
      <c r="W50" s="45">
        <v>16497215.279999999</v>
      </c>
      <c r="X50" s="45">
        <v>16497215.279999999</v>
      </c>
      <c r="Y50" s="48">
        <f t="shared" si="0"/>
        <v>100</v>
      </c>
      <c r="Z50" s="47">
        <v>0</v>
      </c>
      <c r="AA50" s="47" t="s">
        <v>114</v>
      </c>
      <c r="AB50" s="41">
        <v>2235</v>
      </c>
      <c r="AC50" s="48">
        <v>0</v>
      </c>
      <c r="AD50" s="48">
        <v>100</v>
      </c>
      <c r="AE50" s="49" t="s">
        <v>266</v>
      </c>
      <c r="AF50" s="16"/>
    </row>
    <row r="51" spans="2:32" ht="157.5" customHeight="1">
      <c r="B51" s="16"/>
      <c r="C51" s="43" t="s">
        <v>267</v>
      </c>
      <c r="D51" s="43" t="s">
        <v>268</v>
      </c>
      <c r="E51" s="44" t="s">
        <v>269</v>
      </c>
      <c r="F51" s="44" t="s">
        <v>38</v>
      </c>
      <c r="G51" s="44" t="s">
        <v>39</v>
      </c>
      <c r="H51" s="45" t="s">
        <v>103</v>
      </c>
      <c r="I51" s="45" t="s">
        <v>41</v>
      </c>
      <c r="J51" s="46" t="s">
        <v>54</v>
      </c>
      <c r="K51" s="45" t="s">
        <v>128</v>
      </c>
      <c r="L51" s="47" t="s">
        <v>44</v>
      </c>
      <c r="M51" s="45" t="s">
        <v>56</v>
      </c>
      <c r="N51" s="45" t="s">
        <v>270</v>
      </c>
      <c r="O51" s="45" t="s">
        <v>123</v>
      </c>
      <c r="P51" s="47" t="s">
        <v>48</v>
      </c>
      <c r="Q51" s="47" t="s">
        <v>98</v>
      </c>
      <c r="R51" s="45">
        <v>559660.06999999995</v>
      </c>
      <c r="S51" s="45">
        <v>405715.72</v>
      </c>
      <c r="T51" s="45">
        <v>405715.72</v>
      </c>
      <c r="U51" s="45">
        <v>405715.72</v>
      </c>
      <c r="V51" s="45">
        <v>405715.72</v>
      </c>
      <c r="W51" s="45">
        <v>405715.72</v>
      </c>
      <c r="X51" s="45">
        <v>405715.72</v>
      </c>
      <c r="Y51" s="48">
        <f t="shared" si="0"/>
        <v>100</v>
      </c>
      <c r="Z51" s="47">
        <v>0</v>
      </c>
      <c r="AA51" s="47" t="s">
        <v>60</v>
      </c>
      <c r="AB51" s="41">
        <v>331</v>
      </c>
      <c r="AC51" s="48">
        <v>0</v>
      </c>
      <c r="AD51" s="48">
        <v>100</v>
      </c>
      <c r="AE51" s="49" t="s">
        <v>156</v>
      </c>
      <c r="AF51" s="16"/>
    </row>
    <row r="52" spans="2:32" ht="177.75" hidden="1" customHeight="1">
      <c r="B52" s="16"/>
      <c r="C52" s="50" t="s">
        <v>271</v>
      </c>
      <c r="D52" s="50" t="s">
        <v>272</v>
      </c>
      <c r="E52" s="51" t="s">
        <v>273</v>
      </c>
      <c r="F52" s="51" t="s">
        <v>38</v>
      </c>
      <c r="G52" s="51" t="s">
        <v>39</v>
      </c>
      <c r="H52" s="52" t="s">
        <v>274</v>
      </c>
      <c r="I52" s="52" t="s">
        <v>41</v>
      </c>
      <c r="J52" s="53" t="s">
        <v>54</v>
      </c>
      <c r="K52" s="52" t="s">
        <v>85</v>
      </c>
      <c r="L52" s="54" t="s">
        <v>44</v>
      </c>
      <c r="M52" s="52" t="s">
        <v>56</v>
      </c>
      <c r="N52" s="52" t="s">
        <v>275</v>
      </c>
      <c r="O52" s="52" t="s">
        <v>87</v>
      </c>
      <c r="P52" s="54" t="s">
        <v>48</v>
      </c>
      <c r="Q52" s="54" t="s">
        <v>98</v>
      </c>
      <c r="R52" s="52">
        <v>1280395.8400000001</v>
      </c>
      <c r="S52" s="52">
        <v>1280395.8400000001</v>
      </c>
      <c r="T52" s="52">
        <v>1280395.8400000001</v>
      </c>
      <c r="U52" s="52">
        <v>0</v>
      </c>
      <c r="V52" s="52">
        <v>0</v>
      </c>
      <c r="W52" s="52">
        <v>0</v>
      </c>
      <c r="X52" s="52">
        <v>0</v>
      </c>
      <c r="Y52" s="55">
        <f t="shared" si="0"/>
        <v>0</v>
      </c>
      <c r="Z52" s="54">
        <v>0</v>
      </c>
      <c r="AA52" s="54" t="s">
        <v>89</v>
      </c>
      <c r="AB52" s="56">
        <v>17</v>
      </c>
      <c r="AC52" s="55">
        <v>0</v>
      </c>
      <c r="AD52" s="55">
        <v>0</v>
      </c>
      <c r="AE52" s="57" t="s">
        <v>90</v>
      </c>
      <c r="AF52" s="16"/>
    </row>
    <row r="53" spans="2:32" ht="209.25" hidden="1" customHeight="1">
      <c r="B53" s="16"/>
      <c r="C53" s="50" t="s">
        <v>276</v>
      </c>
      <c r="D53" s="50" t="s">
        <v>277</v>
      </c>
      <c r="E53" s="51" t="s">
        <v>278</v>
      </c>
      <c r="F53" s="51" t="s">
        <v>38</v>
      </c>
      <c r="G53" s="51" t="s">
        <v>39</v>
      </c>
      <c r="H53" s="52" t="s">
        <v>274</v>
      </c>
      <c r="I53" s="52" t="s">
        <v>41</v>
      </c>
      <c r="J53" s="53" t="s">
        <v>54</v>
      </c>
      <c r="K53" s="52" t="s">
        <v>85</v>
      </c>
      <c r="L53" s="54" t="s">
        <v>44</v>
      </c>
      <c r="M53" s="52" t="s">
        <v>56</v>
      </c>
      <c r="N53" s="52" t="s">
        <v>275</v>
      </c>
      <c r="O53" s="52" t="s">
        <v>87</v>
      </c>
      <c r="P53" s="54" t="s">
        <v>48</v>
      </c>
      <c r="Q53" s="54" t="s">
        <v>98</v>
      </c>
      <c r="R53" s="52">
        <v>2960000</v>
      </c>
      <c r="S53" s="52">
        <v>2960000</v>
      </c>
      <c r="T53" s="52">
        <v>2960000</v>
      </c>
      <c r="U53" s="52">
        <v>0</v>
      </c>
      <c r="V53" s="52">
        <v>0</v>
      </c>
      <c r="W53" s="52">
        <v>0</v>
      </c>
      <c r="X53" s="52">
        <v>0</v>
      </c>
      <c r="Y53" s="55">
        <f t="shared" si="0"/>
        <v>0</v>
      </c>
      <c r="Z53" s="54">
        <v>0</v>
      </c>
      <c r="AA53" s="54" t="s">
        <v>89</v>
      </c>
      <c r="AB53" s="56">
        <v>77</v>
      </c>
      <c r="AC53" s="55">
        <v>0</v>
      </c>
      <c r="AD53" s="55">
        <v>0</v>
      </c>
      <c r="AE53" s="57" t="s">
        <v>90</v>
      </c>
      <c r="AF53" s="16"/>
    </row>
    <row r="54" spans="2:32" ht="99.75" hidden="1" customHeight="1">
      <c r="B54" s="16"/>
      <c r="C54" s="50" t="s">
        <v>279</v>
      </c>
      <c r="D54" s="50" t="s">
        <v>280</v>
      </c>
      <c r="E54" s="51" t="s">
        <v>281</v>
      </c>
      <c r="F54" s="51" t="s">
        <v>38</v>
      </c>
      <c r="G54" s="51" t="s">
        <v>39</v>
      </c>
      <c r="H54" s="52" t="s">
        <v>274</v>
      </c>
      <c r="I54" s="52" t="s">
        <v>41</v>
      </c>
      <c r="J54" s="53" t="s">
        <v>54</v>
      </c>
      <c r="K54" s="52" t="s">
        <v>85</v>
      </c>
      <c r="L54" s="54" t="s">
        <v>44</v>
      </c>
      <c r="M54" s="52" t="s">
        <v>56</v>
      </c>
      <c r="N54" s="52" t="s">
        <v>275</v>
      </c>
      <c r="O54" s="52" t="s">
        <v>87</v>
      </c>
      <c r="P54" s="54" t="s">
        <v>48</v>
      </c>
      <c r="Q54" s="54" t="s">
        <v>98</v>
      </c>
      <c r="R54" s="52">
        <v>6279128</v>
      </c>
      <c r="S54" s="52">
        <v>6279128</v>
      </c>
      <c r="T54" s="52">
        <v>6279128</v>
      </c>
      <c r="U54" s="52">
        <v>0</v>
      </c>
      <c r="V54" s="52">
        <v>0</v>
      </c>
      <c r="W54" s="52">
        <v>0</v>
      </c>
      <c r="X54" s="52">
        <v>0</v>
      </c>
      <c r="Y54" s="55">
        <f t="shared" si="0"/>
        <v>0</v>
      </c>
      <c r="Z54" s="54">
        <v>0</v>
      </c>
      <c r="AA54" s="54" t="s">
        <v>89</v>
      </c>
      <c r="AB54" s="56">
        <v>106</v>
      </c>
      <c r="AC54" s="55">
        <v>0</v>
      </c>
      <c r="AD54" s="55">
        <v>0</v>
      </c>
      <c r="AE54" s="57" t="s">
        <v>90</v>
      </c>
      <c r="AF54" s="16"/>
    </row>
    <row r="55" spans="2:32" ht="96.75" hidden="1" customHeight="1">
      <c r="B55" s="16"/>
      <c r="C55" s="50" t="s">
        <v>282</v>
      </c>
      <c r="D55" s="50" t="s">
        <v>260</v>
      </c>
      <c r="E55" s="51" t="s">
        <v>283</v>
      </c>
      <c r="F55" s="51" t="s">
        <v>38</v>
      </c>
      <c r="G55" s="51" t="s">
        <v>39</v>
      </c>
      <c r="H55" s="52" t="s">
        <v>39</v>
      </c>
      <c r="I55" s="52" t="s">
        <v>121</v>
      </c>
      <c r="J55" s="53" t="s">
        <v>262</v>
      </c>
      <c r="K55" s="52" t="s">
        <v>263</v>
      </c>
      <c r="L55" s="54" t="s">
        <v>44</v>
      </c>
      <c r="M55" s="52" t="s">
        <v>264</v>
      </c>
      <c r="N55" s="52" t="s">
        <v>265</v>
      </c>
      <c r="O55" s="52" t="s">
        <v>113</v>
      </c>
      <c r="P55" s="54" t="s">
        <v>48</v>
      </c>
      <c r="Q55" s="54" t="s">
        <v>98</v>
      </c>
      <c r="R55" s="52">
        <v>7529321.9000000004</v>
      </c>
      <c r="S55" s="52">
        <v>8502784.7200000007</v>
      </c>
      <c r="T55" s="52">
        <v>8002784.7199999997</v>
      </c>
      <c r="U55" s="52">
        <v>7529321.9000000004</v>
      </c>
      <c r="V55" s="52">
        <v>0</v>
      </c>
      <c r="W55" s="52">
        <v>0</v>
      </c>
      <c r="X55" s="52">
        <v>0</v>
      </c>
      <c r="Y55" s="55">
        <f t="shared" si="0"/>
        <v>0</v>
      </c>
      <c r="Z55" s="54">
        <v>0</v>
      </c>
      <c r="AA55" s="54" t="s">
        <v>114</v>
      </c>
      <c r="AB55" s="56">
        <v>2235</v>
      </c>
      <c r="AC55" s="55">
        <v>0</v>
      </c>
      <c r="AD55" s="55">
        <v>0</v>
      </c>
      <c r="AE55" s="57" t="s">
        <v>266</v>
      </c>
      <c r="AF55" s="16"/>
    </row>
    <row r="56" spans="2:32" ht="1.5" hidden="1" customHeight="1">
      <c r="B56" s="16"/>
      <c r="C56" s="50" t="s">
        <v>284</v>
      </c>
      <c r="D56" s="50" t="s">
        <v>285</v>
      </c>
      <c r="E56" s="51" t="s">
        <v>37</v>
      </c>
      <c r="F56" s="51" t="s">
        <v>38</v>
      </c>
      <c r="G56" s="51" t="s">
        <v>39</v>
      </c>
      <c r="H56" s="52" t="s">
        <v>94</v>
      </c>
      <c r="I56" s="52" t="s">
        <v>41</v>
      </c>
      <c r="J56" s="53" t="s">
        <v>42</v>
      </c>
      <c r="K56" s="52" t="s">
        <v>95</v>
      </c>
      <c r="L56" s="54" t="s">
        <v>44</v>
      </c>
      <c r="M56" s="52" t="s">
        <v>96</v>
      </c>
      <c r="N56" s="52" t="s">
        <v>97</v>
      </c>
      <c r="O56" s="52" t="s">
        <v>113</v>
      </c>
      <c r="P56" s="54" t="s">
        <v>48</v>
      </c>
      <c r="Q56" s="54" t="s">
        <v>59</v>
      </c>
      <c r="R56" s="52">
        <v>7226716.6200000001</v>
      </c>
      <c r="S56" s="52">
        <v>7226716.6200000001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5">
        <f t="shared" si="0"/>
        <v>0</v>
      </c>
      <c r="Z56" s="54">
        <v>0</v>
      </c>
      <c r="AA56" s="54" t="s">
        <v>114</v>
      </c>
      <c r="AB56" s="56">
        <v>269</v>
      </c>
      <c r="AC56" s="55">
        <v>0</v>
      </c>
      <c r="AD56" s="55">
        <v>0</v>
      </c>
      <c r="AE56" s="57" t="s">
        <v>286</v>
      </c>
      <c r="AF56" s="16"/>
    </row>
    <row r="57" spans="2:32" ht="231" hidden="1" customHeight="1">
      <c r="B57" s="16"/>
      <c r="C57" s="50" t="s">
        <v>287</v>
      </c>
      <c r="D57" s="50" t="s">
        <v>288</v>
      </c>
      <c r="E57" s="51" t="s">
        <v>37</v>
      </c>
      <c r="F57" s="51" t="s">
        <v>38</v>
      </c>
      <c r="G57" s="51" t="s">
        <v>39</v>
      </c>
      <c r="H57" s="52" t="s">
        <v>103</v>
      </c>
      <c r="I57" s="52" t="s">
        <v>41</v>
      </c>
      <c r="J57" s="53" t="s">
        <v>42</v>
      </c>
      <c r="K57" s="52" t="s">
        <v>95</v>
      </c>
      <c r="L57" s="54" t="s">
        <v>44</v>
      </c>
      <c r="M57" s="52" t="s">
        <v>96</v>
      </c>
      <c r="N57" s="52" t="s">
        <v>97</v>
      </c>
      <c r="O57" s="52" t="s">
        <v>113</v>
      </c>
      <c r="P57" s="54" t="s">
        <v>48</v>
      </c>
      <c r="Q57" s="54" t="s">
        <v>59</v>
      </c>
      <c r="R57" s="52">
        <v>7564108.7999999998</v>
      </c>
      <c r="S57" s="52">
        <v>7564108.7999999998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5">
        <f t="shared" si="0"/>
        <v>0</v>
      </c>
      <c r="Z57" s="54">
        <v>0</v>
      </c>
      <c r="AA57" s="54" t="s">
        <v>114</v>
      </c>
      <c r="AB57" s="56">
        <v>550</v>
      </c>
      <c r="AC57" s="55">
        <v>0</v>
      </c>
      <c r="AD57" s="55">
        <v>0</v>
      </c>
      <c r="AE57" s="57" t="s">
        <v>286</v>
      </c>
      <c r="AF57" s="16"/>
    </row>
    <row r="58" spans="2:32" ht="281.25" hidden="1" customHeight="1">
      <c r="B58" s="16"/>
      <c r="C58" s="50" t="s">
        <v>289</v>
      </c>
      <c r="D58" s="50" t="s">
        <v>290</v>
      </c>
      <c r="E58" s="51" t="s">
        <v>37</v>
      </c>
      <c r="F58" s="51" t="s">
        <v>38</v>
      </c>
      <c r="G58" s="51" t="s">
        <v>39</v>
      </c>
      <c r="H58" s="52" t="s">
        <v>103</v>
      </c>
      <c r="I58" s="52" t="s">
        <v>41</v>
      </c>
      <c r="J58" s="53" t="s">
        <v>42</v>
      </c>
      <c r="K58" s="52" t="s">
        <v>95</v>
      </c>
      <c r="L58" s="54" t="s">
        <v>44</v>
      </c>
      <c r="M58" s="52" t="s">
        <v>96</v>
      </c>
      <c r="N58" s="52" t="s">
        <v>97</v>
      </c>
      <c r="O58" s="52" t="s">
        <v>113</v>
      </c>
      <c r="P58" s="54" t="s">
        <v>48</v>
      </c>
      <c r="Q58" s="54" t="s">
        <v>59</v>
      </c>
      <c r="R58" s="52">
        <v>1390629.8</v>
      </c>
      <c r="S58" s="52">
        <v>1390629.8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5">
        <f t="shared" si="0"/>
        <v>0</v>
      </c>
      <c r="Z58" s="54">
        <v>0</v>
      </c>
      <c r="AA58" s="54" t="s">
        <v>291</v>
      </c>
      <c r="AB58" s="56">
        <v>331</v>
      </c>
      <c r="AC58" s="55">
        <v>0</v>
      </c>
      <c r="AD58" s="55">
        <v>0</v>
      </c>
      <c r="AE58" s="57" t="s">
        <v>286</v>
      </c>
      <c r="AF58" s="16"/>
    </row>
    <row r="59" spans="2:32" ht="18" customHeight="1"/>
    <row r="60" spans="2:32" hidden="1"/>
    <row r="69" spans="29:31" ht="26.25" customHeight="1">
      <c r="AC69" s="58" t="s">
        <v>292</v>
      </c>
      <c r="AD69" s="58"/>
      <c r="AE69" s="58"/>
    </row>
    <row r="70" spans="29:31" ht="26.25" customHeight="1">
      <c r="AC70" s="59" t="s">
        <v>293</v>
      </c>
      <c r="AD70" s="59"/>
      <c r="AE70" s="59"/>
    </row>
  </sheetData>
  <mergeCells count="9">
    <mergeCell ref="AC69:AE69"/>
    <mergeCell ref="AC70:AE70"/>
    <mergeCell ref="C3:M3"/>
    <mergeCell ref="AD3:AE3"/>
    <mergeCell ref="C7:D7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scale="30" fitToHeight="10" orientation="landscape" r:id="rId1"/>
  <headerFooter>
    <oddFooter>&amp;R&amp;P de &amp;N</oddFooter>
  </headerFooter>
  <rowBreaks count="1" manualBreakCount="1">
    <brk id="14" min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60" t="s">
        <v>294</v>
      </c>
      <c r="C3" s="60"/>
      <c r="D3" s="60"/>
      <c r="E3" s="60"/>
      <c r="F3" s="60"/>
      <c r="G3" s="60"/>
      <c r="H3" s="60"/>
      <c r="I3" s="61"/>
      <c r="J3" s="62" t="s">
        <v>1</v>
      </c>
      <c r="K3" s="62"/>
      <c r="L3" s="62"/>
      <c r="M3" s="62"/>
    </row>
    <row r="4" spans="2:13" ht="3.75" customHeight="1"/>
    <row r="5" spans="2:13" ht="2.25" customHeigh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2:13" ht="53.1" customHeight="1">
      <c r="G6" s="64"/>
      <c r="I6" s="65"/>
      <c r="J6" s="66"/>
    </row>
    <row r="7" spans="2:13" ht="55.5" customHeight="1" thickBot="1">
      <c r="F7" s="67" t="s">
        <v>295</v>
      </c>
      <c r="G7" s="67"/>
      <c r="H7" s="67" t="s">
        <v>296</v>
      </c>
      <c r="I7" s="67"/>
      <c r="J7" s="67" t="s">
        <v>297</v>
      </c>
      <c r="K7" s="67"/>
    </row>
    <row r="8" spans="2:13" ht="25.5" customHeight="1" thickTop="1" thickBot="1">
      <c r="D8" s="68" t="s">
        <v>38</v>
      </c>
      <c r="F8" s="69">
        <v>45</v>
      </c>
      <c r="H8" s="69">
        <v>1</v>
      </c>
      <c r="J8" s="69">
        <v>19</v>
      </c>
      <c r="K8" s="70"/>
    </row>
    <row r="9" spans="2:13" ht="18" customHeight="1" thickTop="1" thickBot="1"/>
    <row r="10" spans="2:13" ht="25.5" customHeight="1" thickTop="1" thickBot="1">
      <c r="D10" s="68" t="s">
        <v>38</v>
      </c>
      <c r="F10" s="69">
        <v>3</v>
      </c>
      <c r="H10" s="69">
        <v>1</v>
      </c>
      <c r="J10" s="69">
        <v>19</v>
      </c>
      <c r="K10" s="70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59"/>
  <sheetViews>
    <sheetView showGridLines="0" tabSelected="1" view="pageBreakPreview" topLeftCell="P58" zoomScale="80" zoomScaleNormal="80" zoomScaleSheetLayoutView="80" workbookViewId="0">
      <selection activeCell="U74" sqref="U74"/>
    </sheetView>
  </sheetViews>
  <sheetFormatPr baseColWidth="10" defaultColWidth="11.42578125" defaultRowHeight="12.75"/>
  <cols>
    <col min="1" max="1" width="4" style="72" customWidth="1"/>
    <col min="2" max="2" width="1.42578125" style="72" customWidth="1"/>
    <col min="3" max="3" width="11.7109375" style="72" customWidth="1"/>
    <col min="4" max="4" width="30.42578125" style="72" customWidth="1"/>
    <col min="5" max="5" width="9.28515625" style="72" customWidth="1"/>
    <col min="6" max="6" width="11.85546875" style="72" customWidth="1"/>
    <col min="7" max="7" width="13.42578125" style="72" customWidth="1"/>
    <col min="8" max="8" width="14.42578125" style="72" customWidth="1"/>
    <col min="9" max="9" width="9.85546875" style="72" bestFit="1" customWidth="1"/>
    <col min="10" max="10" width="12.85546875" style="72" customWidth="1"/>
    <col min="11" max="11" width="16.28515625" style="72" customWidth="1"/>
    <col min="12" max="12" width="11" style="72" customWidth="1"/>
    <col min="13" max="13" width="19.140625" style="72" customWidth="1"/>
    <col min="14" max="14" width="15.7109375" style="72" customWidth="1"/>
    <col min="15" max="16" width="11.7109375" style="72" customWidth="1"/>
    <col min="17" max="17" width="9.5703125" style="72" customWidth="1"/>
    <col min="18" max="18" width="18.5703125" style="72" customWidth="1"/>
    <col min="19" max="19" width="17.42578125" style="72" bestFit="1" customWidth="1"/>
    <col min="20" max="20" width="18" style="72" customWidth="1"/>
    <col min="21" max="21" width="18.140625" style="72" bestFit="1" customWidth="1"/>
    <col min="22" max="22" width="17.85546875" style="72" customWidth="1"/>
    <col min="23" max="23" width="17.140625" style="72" customWidth="1"/>
    <col min="24" max="24" width="18" style="72" customWidth="1"/>
    <col min="25" max="25" width="11.140625" style="72" customWidth="1"/>
    <col min="26" max="26" width="10" style="72" customWidth="1"/>
    <col min="27" max="27" width="14.28515625" style="72" customWidth="1"/>
    <col min="28" max="28" width="12.7109375" style="72" customWidth="1"/>
    <col min="29" max="29" width="9.28515625" style="72" customWidth="1"/>
    <col min="30" max="30" width="11.85546875" style="72" customWidth="1"/>
    <col min="31" max="31" width="33.28515625" style="72" customWidth="1"/>
    <col min="32" max="32" width="1.42578125" style="72" customWidth="1"/>
    <col min="33" max="16384" width="11.42578125" style="7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73" t="s">
        <v>0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  <c r="O3" s="74"/>
      <c r="P3" s="74"/>
      <c r="Q3" s="74"/>
      <c r="R3" s="74"/>
      <c r="S3" s="74"/>
      <c r="T3" s="74"/>
      <c r="U3" s="74"/>
      <c r="V3" s="74"/>
      <c r="W3" s="75"/>
      <c r="X3" s="76"/>
      <c r="Y3" s="75"/>
      <c r="Z3" s="75"/>
      <c r="AA3" s="77"/>
      <c r="AB3" s="77"/>
      <c r="AC3" s="75"/>
      <c r="AD3" s="78" t="s">
        <v>1</v>
      </c>
      <c r="AE3" s="78"/>
      <c r="AF3" s="10"/>
    </row>
    <row r="4" spans="2:32" ht="3" customHeight="1">
      <c r="B4" s="11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11"/>
    </row>
    <row r="5" spans="2:32" ht="2.25" customHeight="1">
      <c r="B5" s="13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15"/>
    </row>
    <row r="6" spans="2:32" ht="7.5" customHeight="1">
      <c r="B6" s="11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11"/>
    </row>
    <row r="7" spans="2:32" ht="15" customHeight="1">
      <c r="B7" s="16"/>
      <c r="C7" s="81" t="s">
        <v>298</v>
      </c>
      <c r="D7" s="81"/>
      <c r="E7" s="81"/>
      <c r="F7" s="81"/>
      <c r="G7" s="81"/>
      <c r="H7" s="81"/>
      <c r="I7" s="81"/>
      <c r="J7" s="81"/>
      <c r="K7" s="81"/>
      <c r="L7" s="81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16"/>
    </row>
    <row r="8" spans="2:32" ht="7.5" customHeight="1">
      <c r="B8" s="16"/>
      <c r="C8" s="79"/>
      <c r="D8" s="79"/>
      <c r="E8" s="79"/>
      <c r="F8" s="79"/>
      <c r="G8" s="79"/>
      <c r="H8" s="79"/>
      <c r="I8" s="79"/>
      <c r="J8" s="79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3"/>
      <c r="X8" s="83"/>
      <c r="Y8" s="83"/>
      <c r="Z8" s="83"/>
      <c r="AA8" s="79"/>
      <c r="AB8" s="79"/>
      <c r="AC8" s="79"/>
      <c r="AD8" s="79"/>
      <c r="AE8" s="79"/>
      <c r="AF8" s="16"/>
    </row>
    <row r="9" spans="2:32" ht="21" customHeight="1" thickBot="1">
      <c r="B9" s="16"/>
      <c r="C9" s="85" t="s">
        <v>3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4"/>
      <c r="Q9" s="86" t="s">
        <v>4</v>
      </c>
      <c r="R9" s="88"/>
      <c r="S9" s="88"/>
      <c r="T9" s="88"/>
      <c r="U9" s="88"/>
      <c r="V9" s="88"/>
      <c r="W9" s="88"/>
      <c r="X9" s="88"/>
      <c r="Y9" s="88"/>
      <c r="Z9" s="87"/>
      <c r="AA9" s="89" t="s">
        <v>5</v>
      </c>
      <c r="AB9" s="91"/>
      <c r="AC9" s="91"/>
      <c r="AD9" s="90"/>
      <c r="AE9" s="92" t="s">
        <v>6</v>
      </c>
      <c r="AF9" s="16"/>
    </row>
    <row r="10" spans="2:32" s="93" customFormat="1" ht="111.75" customHeight="1" thickBot="1">
      <c r="B10" s="31"/>
      <c r="C10" s="94" t="s">
        <v>7</v>
      </c>
      <c r="D10" s="95" t="s">
        <v>8</v>
      </c>
      <c r="E10" s="95" t="s">
        <v>9</v>
      </c>
      <c r="F10" s="95" t="s">
        <v>10</v>
      </c>
      <c r="G10" s="95" t="s">
        <v>11</v>
      </c>
      <c r="H10" s="95" t="s">
        <v>12</v>
      </c>
      <c r="I10" s="95" t="s">
        <v>13</v>
      </c>
      <c r="J10" s="95" t="s">
        <v>14</v>
      </c>
      <c r="K10" s="95" t="s">
        <v>15</v>
      </c>
      <c r="L10" s="95" t="s">
        <v>16</v>
      </c>
      <c r="M10" s="95" t="s">
        <v>17</v>
      </c>
      <c r="N10" s="95" t="s">
        <v>18</v>
      </c>
      <c r="O10" s="95" t="s">
        <v>19</v>
      </c>
      <c r="P10" s="95" t="s">
        <v>20</v>
      </c>
      <c r="Q10" s="95" t="s">
        <v>21</v>
      </c>
      <c r="R10" s="95" t="s">
        <v>22</v>
      </c>
      <c r="S10" s="95" t="s">
        <v>23</v>
      </c>
      <c r="T10" s="95" t="s">
        <v>24</v>
      </c>
      <c r="U10" s="95" t="s">
        <v>25</v>
      </c>
      <c r="V10" s="95" t="s">
        <v>26</v>
      </c>
      <c r="W10" s="95" t="s">
        <v>27</v>
      </c>
      <c r="X10" s="95" t="s">
        <v>28</v>
      </c>
      <c r="Y10" s="95" t="s">
        <v>29</v>
      </c>
      <c r="Z10" s="95" t="s">
        <v>30</v>
      </c>
      <c r="AA10" s="95" t="s">
        <v>31</v>
      </c>
      <c r="AB10" s="95" t="s">
        <v>32</v>
      </c>
      <c r="AC10" s="95" t="s">
        <v>33</v>
      </c>
      <c r="AD10" s="95" t="s">
        <v>34</v>
      </c>
      <c r="AE10" s="92"/>
      <c r="AF10" s="31"/>
    </row>
    <row r="11" spans="2:32" ht="261.75" customHeight="1">
      <c r="B11" s="16"/>
      <c r="C11" s="96" t="s">
        <v>35</v>
      </c>
      <c r="D11" s="97" t="s">
        <v>36</v>
      </c>
      <c r="E11" s="98" t="s">
        <v>37</v>
      </c>
      <c r="F11" s="98" t="s">
        <v>38</v>
      </c>
      <c r="G11" s="98" t="s">
        <v>39</v>
      </c>
      <c r="H11" s="99" t="s">
        <v>40</v>
      </c>
      <c r="I11" s="99" t="s">
        <v>41</v>
      </c>
      <c r="J11" s="100" t="s">
        <v>42</v>
      </c>
      <c r="K11" s="99" t="s">
        <v>43</v>
      </c>
      <c r="L11" s="101" t="s">
        <v>44</v>
      </c>
      <c r="M11" s="100" t="s">
        <v>45</v>
      </c>
      <c r="N11" s="100" t="s">
        <v>46</v>
      </c>
      <c r="O11" s="99" t="s">
        <v>47</v>
      </c>
      <c r="P11" s="101" t="s">
        <v>48</v>
      </c>
      <c r="Q11" s="101" t="s">
        <v>44</v>
      </c>
      <c r="R11" s="99"/>
      <c r="S11" s="99"/>
      <c r="T11" s="99"/>
      <c r="U11" s="99"/>
      <c r="V11" s="99"/>
      <c r="W11" s="99"/>
      <c r="X11" s="99"/>
      <c r="Y11" s="102">
        <f t="shared" ref="Y11:Y58" si="0">IF(ISERROR(W11/S11),0,((W11/S11)*100))</f>
        <v>0</v>
      </c>
      <c r="Z11" s="101"/>
      <c r="AA11" s="101" t="s">
        <v>44</v>
      </c>
      <c r="AB11" s="103"/>
      <c r="AC11" s="102"/>
      <c r="AD11" s="102"/>
      <c r="AE11" s="104" t="s">
        <v>49</v>
      </c>
      <c r="AF11" s="16"/>
    </row>
    <row r="12" spans="2:32" ht="373.5" customHeight="1">
      <c r="B12" s="16"/>
      <c r="C12" s="105" t="s">
        <v>50</v>
      </c>
      <c r="D12" s="105" t="s">
        <v>51</v>
      </c>
      <c r="E12" s="106" t="s">
        <v>52</v>
      </c>
      <c r="F12" s="106" t="s">
        <v>38</v>
      </c>
      <c r="G12" s="106" t="s">
        <v>39</v>
      </c>
      <c r="H12" s="107" t="s">
        <v>53</v>
      </c>
      <c r="I12" s="107" t="s">
        <v>41</v>
      </c>
      <c r="J12" s="108" t="s">
        <v>54</v>
      </c>
      <c r="K12" s="107" t="s">
        <v>55</v>
      </c>
      <c r="L12" s="109" t="s">
        <v>44</v>
      </c>
      <c r="M12" s="107" t="s">
        <v>56</v>
      </c>
      <c r="N12" s="107" t="s">
        <v>57</v>
      </c>
      <c r="O12" s="107" t="s">
        <v>58</v>
      </c>
      <c r="P12" s="109" t="s">
        <v>48</v>
      </c>
      <c r="Q12" s="109" t="s">
        <v>59</v>
      </c>
      <c r="R12" s="107"/>
      <c r="S12" s="107"/>
      <c r="T12" s="107"/>
      <c r="U12" s="107"/>
      <c r="V12" s="107"/>
      <c r="W12" s="107"/>
      <c r="X12" s="107"/>
      <c r="Y12" s="110">
        <f t="shared" si="0"/>
        <v>0</v>
      </c>
      <c r="Z12" s="109"/>
      <c r="AA12" s="109" t="s">
        <v>60</v>
      </c>
      <c r="AB12" s="103">
        <v>1815</v>
      </c>
      <c r="AC12" s="110">
        <v>0</v>
      </c>
      <c r="AD12" s="110"/>
      <c r="AE12" s="111" t="s">
        <v>61</v>
      </c>
      <c r="AF12" s="16"/>
    </row>
    <row r="13" spans="2:32" ht="373.5" customHeight="1">
      <c r="B13" s="16"/>
      <c r="C13" s="105" t="s">
        <v>62</v>
      </c>
      <c r="D13" s="105" t="s">
        <v>63</v>
      </c>
      <c r="E13" s="106" t="s">
        <v>64</v>
      </c>
      <c r="F13" s="106" t="s">
        <v>38</v>
      </c>
      <c r="G13" s="106" t="s">
        <v>39</v>
      </c>
      <c r="H13" s="107" t="s">
        <v>65</v>
      </c>
      <c r="I13" s="107" t="s">
        <v>41</v>
      </c>
      <c r="J13" s="108" t="s">
        <v>54</v>
      </c>
      <c r="K13" s="107" t="s">
        <v>55</v>
      </c>
      <c r="L13" s="109" t="s">
        <v>44</v>
      </c>
      <c r="M13" s="107" t="s">
        <v>56</v>
      </c>
      <c r="N13" s="107" t="s">
        <v>57</v>
      </c>
      <c r="O13" s="107" t="s">
        <v>58</v>
      </c>
      <c r="P13" s="109" t="s">
        <v>48</v>
      </c>
      <c r="Q13" s="109" t="s">
        <v>59</v>
      </c>
      <c r="R13" s="107"/>
      <c r="S13" s="107"/>
      <c r="T13" s="107"/>
      <c r="U13" s="107"/>
      <c r="V13" s="107"/>
      <c r="W13" s="107"/>
      <c r="X13" s="107"/>
      <c r="Y13" s="110">
        <f t="shared" si="0"/>
        <v>0</v>
      </c>
      <c r="Z13" s="109"/>
      <c r="AA13" s="109" t="s">
        <v>60</v>
      </c>
      <c r="AB13" s="103">
        <v>70</v>
      </c>
      <c r="AC13" s="110">
        <v>0</v>
      </c>
      <c r="AD13" s="110"/>
      <c r="AE13" s="111" t="s">
        <v>61</v>
      </c>
      <c r="AF13" s="16"/>
    </row>
    <row r="14" spans="2:32" ht="213" customHeight="1">
      <c r="B14" s="16"/>
      <c r="C14" s="105" t="s">
        <v>66</v>
      </c>
      <c r="D14" s="105" t="s">
        <v>67</v>
      </c>
      <c r="E14" s="106" t="s">
        <v>68</v>
      </c>
      <c r="F14" s="106" t="s">
        <v>38</v>
      </c>
      <c r="G14" s="106" t="s">
        <v>39</v>
      </c>
      <c r="H14" s="107" t="s">
        <v>69</v>
      </c>
      <c r="I14" s="107" t="s">
        <v>41</v>
      </c>
      <c r="J14" s="108" t="s">
        <v>54</v>
      </c>
      <c r="K14" s="107" t="s">
        <v>55</v>
      </c>
      <c r="L14" s="109" t="s">
        <v>44</v>
      </c>
      <c r="M14" s="107" t="s">
        <v>56</v>
      </c>
      <c r="N14" s="107" t="s">
        <v>57</v>
      </c>
      <c r="O14" s="107" t="s">
        <v>58</v>
      </c>
      <c r="P14" s="109" t="s">
        <v>48</v>
      </c>
      <c r="Q14" s="109" t="s">
        <v>59</v>
      </c>
      <c r="R14" s="107"/>
      <c r="S14" s="107"/>
      <c r="T14" s="107"/>
      <c r="U14" s="107"/>
      <c r="V14" s="107"/>
      <c r="W14" s="107"/>
      <c r="X14" s="107"/>
      <c r="Y14" s="110">
        <f t="shared" si="0"/>
        <v>0</v>
      </c>
      <c r="Z14" s="109"/>
      <c r="AA14" s="109" t="s">
        <v>60</v>
      </c>
      <c r="AB14" s="103">
        <v>449</v>
      </c>
      <c r="AC14" s="110">
        <v>0</v>
      </c>
      <c r="AD14" s="110"/>
      <c r="AE14" s="111" t="s">
        <v>61</v>
      </c>
      <c r="AF14" s="16"/>
    </row>
    <row r="15" spans="2:32" ht="373.5" customHeight="1">
      <c r="B15" s="16"/>
      <c r="C15" s="105" t="s">
        <v>70</v>
      </c>
      <c r="D15" s="105" t="s">
        <v>71</v>
      </c>
      <c r="E15" s="106" t="s">
        <v>72</v>
      </c>
      <c r="F15" s="106" t="s">
        <v>38</v>
      </c>
      <c r="G15" s="106" t="s">
        <v>39</v>
      </c>
      <c r="H15" s="107" t="s">
        <v>73</v>
      </c>
      <c r="I15" s="107" t="s">
        <v>44</v>
      </c>
      <c r="J15" s="108" t="s">
        <v>42</v>
      </c>
      <c r="K15" s="107" t="s">
        <v>74</v>
      </c>
      <c r="L15" s="109" t="s">
        <v>44</v>
      </c>
      <c r="M15" s="107" t="s">
        <v>75</v>
      </c>
      <c r="N15" s="107" t="s">
        <v>76</v>
      </c>
      <c r="O15" s="107" t="s">
        <v>77</v>
      </c>
      <c r="P15" s="109" t="s">
        <v>48</v>
      </c>
      <c r="Q15" s="109" t="s">
        <v>44</v>
      </c>
      <c r="R15" s="107"/>
      <c r="S15" s="107"/>
      <c r="T15" s="107"/>
      <c r="U15" s="107"/>
      <c r="V15" s="107"/>
      <c r="W15" s="107"/>
      <c r="X15" s="107"/>
      <c r="Y15" s="110">
        <f t="shared" si="0"/>
        <v>0</v>
      </c>
      <c r="Z15" s="109"/>
      <c r="AA15" s="109" t="s">
        <v>44</v>
      </c>
      <c r="AB15" s="103"/>
      <c r="AC15" s="110"/>
      <c r="AD15" s="110"/>
      <c r="AE15" s="111" t="s">
        <v>49</v>
      </c>
      <c r="AF15" s="16"/>
    </row>
    <row r="16" spans="2:32" ht="373.5" customHeight="1">
      <c r="B16" s="16"/>
      <c r="C16" s="105" t="s">
        <v>78</v>
      </c>
      <c r="D16" s="105" t="s">
        <v>79</v>
      </c>
      <c r="E16" s="106" t="s">
        <v>80</v>
      </c>
      <c r="F16" s="106" t="s">
        <v>38</v>
      </c>
      <c r="G16" s="106" t="s">
        <v>39</v>
      </c>
      <c r="H16" s="107" t="s">
        <v>73</v>
      </c>
      <c r="I16" s="107" t="s">
        <v>44</v>
      </c>
      <c r="J16" s="108" t="s">
        <v>42</v>
      </c>
      <c r="K16" s="107" t="s">
        <v>74</v>
      </c>
      <c r="L16" s="109" t="s">
        <v>44</v>
      </c>
      <c r="M16" s="107" t="s">
        <v>75</v>
      </c>
      <c r="N16" s="107" t="s">
        <v>76</v>
      </c>
      <c r="O16" s="107" t="s">
        <v>77</v>
      </c>
      <c r="P16" s="109" t="s">
        <v>48</v>
      </c>
      <c r="Q16" s="109" t="s">
        <v>44</v>
      </c>
      <c r="R16" s="107"/>
      <c r="S16" s="107"/>
      <c r="T16" s="107"/>
      <c r="U16" s="107"/>
      <c r="V16" s="107"/>
      <c r="W16" s="107"/>
      <c r="X16" s="107"/>
      <c r="Y16" s="110">
        <f t="shared" si="0"/>
        <v>0</v>
      </c>
      <c r="Z16" s="109"/>
      <c r="AA16" s="109" t="s">
        <v>44</v>
      </c>
      <c r="AB16" s="103"/>
      <c r="AC16" s="110"/>
      <c r="AD16" s="110"/>
      <c r="AE16" s="111" t="s">
        <v>49</v>
      </c>
      <c r="AF16" s="16"/>
    </row>
    <row r="17" spans="2:32" ht="171.75" customHeight="1">
      <c r="B17" s="16"/>
      <c r="C17" s="105" t="s">
        <v>81</v>
      </c>
      <c r="D17" s="105" t="s">
        <v>82</v>
      </c>
      <c r="E17" s="106" t="s">
        <v>83</v>
      </c>
      <c r="F17" s="106" t="s">
        <v>38</v>
      </c>
      <c r="G17" s="106" t="s">
        <v>39</v>
      </c>
      <c r="H17" s="107" t="s">
        <v>84</v>
      </c>
      <c r="I17" s="107" t="s">
        <v>41</v>
      </c>
      <c r="J17" s="108" t="s">
        <v>54</v>
      </c>
      <c r="K17" s="107" t="s">
        <v>85</v>
      </c>
      <c r="L17" s="109" t="s">
        <v>44</v>
      </c>
      <c r="M17" s="107" t="s">
        <v>56</v>
      </c>
      <c r="N17" s="107" t="s">
        <v>86</v>
      </c>
      <c r="O17" s="107" t="s">
        <v>87</v>
      </c>
      <c r="P17" s="109" t="s">
        <v>48</v>
      </c>
      <c r="Q17" s="109" t="s">
        <v>88</v>
      </c>
      <c r="R17" s="107">
        <v>60880.66</v>
      </c>
      <c r="S17" s="107">
        <v>60880.66</v>
      </c>
      <c r="T17" s="107">
        <v>60880.66</v>
      </c>
      <c r="U17" s="107">
        <v>60880.66</v>
      </c>
      <c r="V17" s="107">
        <v>0</v>
      </c>
      <c r="W17" s="107">
        <v>0</v>
      </c>
      <c r="X17" s="107">
        <v>0</v>
      </c>
      <c r="Y17" s="110">
        <f t="shared" si="0"/>
        <v>0</v>
      </c>
      <c r="Z17" s="109">
        <v>0</v>
      </c>
      <c r="AA17" s="109" t="s">
        <v>89</v>
      </c>
      <c r="AB17" s="103">
        <v>84</v>
      </c>
      <c r="AC17" s="110">
        <v>0</v>
      </c>
      <c r="AD17" s="110">
        <v>0</v>
      </c>
      <c r="AE17" s="111" t="s">
        <v>90</v>
      </c>
      <c r="AF17" s="16"/>
    </row>
    <row r="18" spans="2:32" ht="373.5" customHeight="1">
      <c r="B18" s="16"/>
      <c r="C18" s="105" t="s">
        <v>91</v>
      </c>
      <c r="D18" s="105" t="s">
        <v>92</v>
      </c>
      <c r="E18" s="106" t="s">
        <v>93</v>
      </c>
      <c r="F18" s="106" t="s">
        <v>38</v>
      </c>
      <c r="G18" s="106" t="s">
        <v>39</v>
      </c>
      <c r="H18" s="107" t="s">
        <v>94</v>
      </c>
      <c r="I18" s="107" t="s">
        <v>41</v>
      </c>
      <c r="J18" s="108" t="s">
        <v>42</v>
      </c>
      <c r="K18" s="107" t="s">
        <v>95</v>
      </c>
      <c r="L18" s="109" t="s">
        <v>44</v>
      </c>
      <c r="M18" s="107" t="s">
        <v>96</v>
      </c>
      <c r="N18" s="107" t="s">
        <v>97</v>
      </c>
      <c r="O18" s="107" t="s">
        <v>58</v>
      </c>
      <c r="P18" s="109" t="s">
        <v>48</v>
      </c>
      <c r="Q18" s="109" t="s">
        <v>98</v>
      </c>
      <c r="R18" s="107">
        <v>6000000</v>
      </c>
      <c r="S18" s="107">
        <v>4283418.08</v>
      </c>
      <c r="T18" s="107">
        <v>4283418.08</v>
      </c>
      <c r="U18" s="107">
        <v>4283418.08</v>
      </c>
      <c r="V18" s="107">
        <v>4283418.08</v>
      </c>
      <c r="W18" s="107">
        <v>4283418.08</v>
      </c>
      <c r="X18" s="107">
        <v>4283418.08</v>
      </c>
      <c r="Y18" s="110">
        <f t="shared" si="0"/>
        <v>100</v>
      </c>
      <c r="Z18" s="109">
        <v>0</v>
      </c>
      <c r="AA18" s="109" t="s">
        <v>60</v>
      </c>
      <c r="AB18" s="103">
        <v>269</v>
      </c>
      <c r="AC18" s="110">
        <v>0</v>
      </c>
      <c r="AD18" s="110">
        <v>100</v>
      </c>
      <c r="AE18" s="111" t="s">
        <v>99</v>
      </c>
      <c r="AF18" s="16"/>
    </row>
    <row r="19" spans="2:32" ht="373.5" customHeight="1">
      <c r="B19" s="16"/>
      <c r="C19" s="105" t="s">
        <v>100</v>
      </c>
      <c r="D19" s="105" t="s">
        <v>101</v>
      </c>
      <c r="E19" s="106" t="s">
        <v>102</v>
      </c>
      <c r="F19" s="106" t="s">
        <v>38</v>
      </c>
      <c r="G19" s="106" t="s">
        <v>39</v>
      </c>
      <c r="H19" s="107" t="s">
        <v>103</v>
      </c>
      <c r="I19" s="107" t="s">
        <v>41</v>
      </c>
      <c r="J19" s="108" t="s">
        <v>42</v>
      </c>
      <c r="K19" s="107" t="s">
        <v>95</v>
      </c>
      <c r="L19" s="109" t="s">
        <v>44</v>
      </c>
      <c r="M19" s="107" t="s">
        <v>96</v>
      </c>
      <c r="N19" s="107" t="s">
        <v>97</v>
      </c>
      <c r="O19" s="107" t="s">
        <v>58</v>
      </c>
      <c r="P19" s="109" t="s">
        <v>48</v>
      </c>
      <c r="Q19" s="109" t="s">
        <v>98</v>
      </c>
      <c r="R19" s="107">
        <v>5999999.9900000002</v>
      </c>
      <c r="S19" s="107">
        <v>4770706.37</v>
      </c>
      <c r="T19" s="107">
        <v>4770706.37</v>
      </c>
      <c r="U19" s="107">
        <v>4770706.37</v>
      </c>
      <c r="V19" s="107">
        <v>4770706.37</v>
      </c>
      <c r="W19" s="107">
        <v>4770706.37</v>
      </c>
      <c r="X19" s="107">
        <v>4770706.37</v>
      </c>
      <c r="Y19" s="110">
        <f t="shared" si="0"/>
        <v>100</v>
      </c>
      <c r="Z19" s="109">
        <v>0</v>
      </c>
      <c r="AA19" s="109" t="s">
        <v>60</v>
      </c>
      <c r="AB19" s="103">
        <v>331</v>
      </c>
      <c r="AC19" s="110">
        <v>0</v>
      </c>
      <c r="AD19" s="110">
        <v>100</v>
      </c>
      <c r="AE19" s="111" t="s">
        <v>99</v>
      </c>
      <c r="AF19" s="16"/>
    </row>
    <row r="20" spans="2:32" ht="222.75" customHeight="1">
      <c r="B20" s="16"/>
      <c r="C20" s="105" t="s">
        <v>104</v>
      </c>
      <c r="D20" s="105" t="s">
        <v>105</v>
      </c>
      <c r="E20" s="106" t="s">
        <v>106</v>
      </c>
      <c r="F20" s="106" t="s">
        <v>38</v>
      </c>
      <c r="G20" s="106" t="s">
        <v>39</v>
      </c>
      <c r="H20" s="107" t="s">
        <v>40</v>
      </c>
      <c r="I20" s="107" t="s">
        <v>41</v>
      </c>
      <c r="J20" s="108" t="s">
        <v>42</v>
      </c>
      <c r="K20" s="107" t="s">
        <v>107</v>
      </c>
      <c r="L20" s="109" t="s">
        <v>44</v>
      </c>
      <c r="M20" s="107" t="s">
        <v>75</v>
      </c>
      <c r="N20" s="107" t="s">
        <v>97</v>
      </c>
      <c r="O20" s="107" t="s">
        <v>87</v>
      </c>
      <c r="P20" s="109" t="s">
        <v>48</v>
      </c>
      <c r="Q20" s="109" t="s">
        <v>98</v>
      </c>
      <c r="R20" s="107">
        <v>998999.99</v>
      </c>
      <c r="S20" s="107">
        <v>999000</v>
      </c>
      <c r="T20" s="107">
        <v>999000</v>
      </c>
      <c r="U20" s="107">
        <v>998999.99</v>
      </c>
      <c r="V20" s="107">
        <v>998999.99</v>
      </c>
      <c r="W20" s="107">
        <v>998999.99</v>
      </c>
      <c r="X20" s="107">
        <v>998999.99</v>
      </c>
      <c r="Y20" s="110">
        <f t="shared" si="0"/>
        <v>99.99999899899899</v>
      </c>
      <c r="Z20" s="109">
        <v>0</v>
      </c>
      <c r="AA20" s="109" t="s">
        <v>108</v>
      </c>
      <c r="AB20" s="103">
        <v>99</v>
      </c>
      <c r="AC20" s="110">
        <v>0</v>
      </c>
      <c r="AD20" s="110">
        <v>100</v>
      </c>
      <c r="AE20" s="111" t="s">
        <v>109</v>
      </c>
      <c r="AF20" s="16"/>
    </row>
    <row r="21" spans="2:32" ht="373.5" customHeight="1">
      <c r="B21" s="16"/>
      <c r="C21" s="105" t="s">
        <v>110</v>
      </c>
      <c r="D21" s="105" t="s">
        <v>111</v>
      </c>
      <c r="E21" s="106" t="s">
        <v>112</v>
      </c>
      <c r="F21" s="106" t="s">
        <v>38</v>
      </c>
      <c r="G21" s="106" t="s">
        <v>39</v>
      </c>
      <c r="H21" s="107" t="s">
        <v>103</v>
      </c>
      <c r="I21" s="107" t="s">
        <v>41</v>
      </c>
      <c r="J21" s="108" t="s">
        <v>42</v>
      </c>
      <c r="K21" s="107" t="s">
        <v>95</v>
      </c>
      <c r="L21" s="109" t="s">
        <v>44</v>
      </c>
      <c r="M21" s="107" t="s">
        <v>96</v>
      </c>
      <c r="N21" s="107" t="s">
        <v>97</v>
      </c>
      <c r="O21" s="107" t="s">
        <v>113</v>
      </c>
      <c r="P21" s="109" t="s">
        <v>48</v>
      </c>
      <c r="Q21" s="109" t="s">
        <v>98</v>
      </c>
      <c r="R21" s="107">
        <v>10018038.039999999</v>
      </c>
      <c r="S21" s="107">
        <v>8011929.3399999999</v>
      </c>
      <c r="T21" s="107">
        <v>8011925.3399999999</v>
      </c>
      <c r="U21" s="107">
        <v>8011929.3399999999</v>
      </c>
      <c r="V21" s="107">
        <v>8011925.3399999999</v>
      </c>
      <c r="W21" s="107">
        <v>8011925.3399999999</v>
      </c>
      <c r="X21" s="107">
        <v>8011925.3399999999</v>
      </c>
      <c r="Y21" s="110">
        <f t="shared" si="0"/>
        <v>99.999950074447369</v>
      </c>
      <c r="Z21" s="109">
        <v>0</v>
      </c>
      <c r="AA21" s="109" t="s">
        <v>114</v>
      </c>
      <c r="AB21" s="103">
        <v>550</v>
      </c>
      <c r="AC21" s="110">
        <v>0</v>
      </c>
      <c r="AD21" s="110">
        <v>100</v>
      </c>
      <c r="AE21" s="111" t="s">
        <v>99</v>
      </c>
      <c r="AF21" s="16"/>
    </row>
    <row r="22" spans="2:32" ht="373.5" customHeight="1">
      <c r="B22" s="16"/>
      <c r="C22" s="105" t="s">
        <v>115</v>
      </c>
      <c r="D22" s="105" t="s">
        <v>116</v>
      </c>
      <c r="E22" s="106" t="s">
        <v>117</v>
      </c>
      <c r="F22" s="106" t="s">
        <v>38</v>
      </c>
      <c r="G22" s="106" t="s">
        <v>39</v>
      </c>
      <c r="H22" s="107" t="s">
        <v>94</v>
      </c>
      <c r="I22" s="107" t="s">
        <v>41</v>
      </c>
      <c r="J22" s="108" t="s">
        <v>42</v>
      </c>
      <c r="K22" s="107" t="s">
        <v>95</v>
      </c>
      <c r="L22" s="109" t="s">
        <v>44</v>
      </c>
      <c r="M22" s="107" t="s">
        <v>96</v>
      </c>
      <c r="N22" s="107" t="s">
        <v>97</v>
      </c>
      <c r="O22" s="107" t="s">
        <v>113</v>
      </c>
      <c r="P22" s="109" t="s">
        <v>48</v>
      </c>
      <c r="Q22" s="109" t="s">
        <v>98</v>
      </c>
      <c r="R22" s="107">
        <v>7805200.5</v>
      </c>
      <c r="S22" s="107">
        <v>6189367.2199999997</v>
      </c>
      <c r="T22" s="107">
        <v>6166592</v>
      </c>
      <c r="U22" s="107">
        <v>6189367.2199999997</v>
      </c>
      <c r="V22" s="107">
        <v>6166592</v>
      </c>
      <c r="W22" s="107">
        <v>6166592</v>
      </c>
      <c r="X22" s="107">
        <v>6166592</v>
      </c>
      <c r="Y22" s="110">
        <f t="shared" si="0"/>
        <v>99.632026680750101</v>
      </c>
      <c r="Z22" s="109">
        <v>0</v>
      </c>
      <c r="AA22" s="109" t="s">
        <v>114</v>
      </c>
      <c r="AB22" s="103">
        <v>269</v>
      </c>
      <c r="AC22" s="110">
        <v>0</v>
      </c>
      <c r="AD22" s="110">
        <v>100</v>
      </c>
      <c r="AE22" s="111" t="s">
        <v>99</v>
      </c>
      <c r="AF22" s="16"/>
    </row>
    <row r="23" spans="2:32" ht="200.25" customHeight="1">
      <c r="B23" s="16"/>
      <c r="C23" s="105" t="s">
        <v>118</v>
      </c>
      <c r="D23" s="105" t="s">
        <v>119</v>
      </c>
      <c r="E23" s="106" t="s">
        <v>120</v>
      </c>
      <c r="F23" s="106" t="s">
        <v>38</v>
      </c>
      <c r="G23" s="106" t="s">
        <v>39</v>
      </c>
      <c r="H23" s="107" t="s">
        <v>39</v>
      </c>
      <c r="I23" s="107" t="s">
        <v>121</v>
      </c>
      <c r="J23" s="108" t="s">
        <v>42</v>
      </c>
      <c r="K23" s="107" t="s">
        <v>122</v>
      </c>
      <c r="L23" s="109" t="s">
        <v>44</v>
      </c>
      <c r="M23" s="107" t="s">
        <v>75</v>
      </c>
      <c r="N23" s="107" t="s">
        <v>97</v>
      </c>
      <c r="O23" s="107" t="s">
        <v>123</v>
      </c>
      <c r="P23" s="109" t="s">
        <v>48</v>
      </c>
      <c r="Q23" s="109" t="s">
        <v>98</v>
      </c>
      <c r="R23" s="107">
        <v>1098899.99</v>
      </c>
      <c r="S23" s="107">
        <v>1098900</v>
      </c>
      <c r="T23" s="107">
        <v>1098900</v>
      </c>
      <c r="U23" s="107">
        <v>1098899.99</v>
      </c>
      <c r="V23" s="107">
        <v>1098899.98</v>
      </c>
      <c r="W23" s="107">
        <v>1098899.98</v>
      </c>
      <c r="X23" s="107">
        <v>1098899.98</v>
      </c>
      <c r="Y23" s="110">
        <f t="shared" si="0"/>
        <v>99.999998179998173</v>
      </c>
      <c r="Z23" s="109">
        <v>0</v>
      </c>
      <c r="AA23" s="109" t="s">
        <v>89</v>
      </c>
      <c r="AB23" s="103">
        <v>2000</v>
      </c>
      <c r="AC23" s="110">
        <v>0</v>
      </c>
      <c r="AD23" s="110">
        <v>100</v>
      </c>
      <c r="AE23" s="111" t="s">
        <v>99</v>
      </c>
      <c r="AF23" s="16"/>
    </row>
    <row r="24" spans="2:32" ht="373.5" customHeight="1">
      <c r="B24" s="16"/>
      <c r="C24" s="105" t="s">
        <v>124</v>
      </c>
      <c r="D24" s="105" t="s">
        <v>125</v>
      </c>
      <c r="E24" s="106" t="s">
        <v>126</v>
      </c>
      <c r="F24" s="106" t="s">
        <v>38</v>
      </c>
      <c r="G24" s="106" t="s">
        <v>39</v>
      </c>
      <c r="H24" s="107" t="s">
        <v>127</v>
      </c>
      <c r="I24" s="107" t="s">
        <v>41</v>
      </c>
      <c r="J24" s="108" t="s">
        <v>54</v>
      </c>
      <c r="K24" s="107" t="s">
        <v>128</v>
      </c>
      <c r="L24" s="109" t="s">
        <v>44</v>
      </c>
      <c r="M24" s="107" t="s">
        <v>56</v>
      </c>
      <c r="N24" s="107" t="s">
        <v>129</v>
      </c>
      <c r="O24" s="107" t="s">
        <v>58</v>
      </c>
      <c r="P24" s="109" t="s">
        <v>48</v>
      </c>
      <c r="Q24" s="109" t="s">
        <v>98</v>
      </c>
      <c r="R24" s="107">
        <v>30000</v>
      </c>
      <c r="S24" s="107">
        <v>29999.99</v>
      </c>
      <c r="T24" s="107">
        <v>29999.99</v>
      </c>
      <c r="U24" s="107">
        <v>29999.99</v>
      </c>
      <c r="V24" s="107">
        <v>29999.99</v>
      </c>
      <c r="W24" s="107">
        <v>29999.99</v>
      </c>
      <c r="X24" s="107">
        <v>29999.99</v>
      </c>
      <c r="Y24" s="110">
        <f t="shared" si="0"/>
        <v>100</v>
      </c>
      <c r="Z24" s="109">
        <v>0</v>
      </c>
      <c r="AA24" s="109" t="s">
        <v>130</v>
      </c>
      <c r="AB24" s="103">
        <v>0</v>
      </c>
      <c r="AC24" s="110">
        <v>0</v>
      </c>
      <c r="AD24" s="110">
        <v>100</v>
      </c>
      <c r="AE24" s="111" t="s">
        <v>131</v>
      </c>
      <c r="AF24" s="16"/>
    </row>
    <row r="25" spans="2:32" ht="160.5" customHeight="1">
      <c r="B25" s="16"/>
      <c r="C25" s="105" t="s">
        <v>132</v>
      </c>
      <c r="D25" s="105" t="s">
        <v>133</v>
      </c>
      <c r="E25" s="106" t="s">
        <v>134</v>
      </c>
      <c r="F25" s="106" t="s">
        <v>38</v>
      </c>
      <c r="G25" s="106" t="s">
        <v>39</v>
      </c>
      <c r="H25" s="107" t="s">
        <v>135</v>
      </c>
      <c r="I25" s="107" t="s">
        <v>41</v>
      </c>
      <c r="J25" s="108" t="s">
        <v>54</v>
      </c>
      <c r="K25" s="107" t="s">
        <v>128</v>
      </c>
      <c r="L25" s="109" t="s">
        <v>44</v>
      </c>
      <c r="M25" s="107" t="s">
        <v>56</v>
      </c>
      <c r="N25" s="107" t="s">
        <v>129</v>
      </c>
      <c r="O25" s="107" t="s">
        <v>58</v>
      </c>
      <c r="P25" s="109" t="s">
        <v>48</v>
      </c>
      <c r="Q25" s="109" t="s">
        <v>98</v>
      </c>
      <c r="R25" s="107">
        <v>300000</v>
      </c>
      <c r="S25" s="107">
        <v>292620.58</v>
      </c>
      <c r="T25" s="107">
        <v>292620.58</v>
      </c>
      <c r="U25" s="107">
        <v>292620.58</v>
      </c>
      <c r="V25" s="107">
        <v>292620.58</v>
      </c>
      <c r="W25" s="107">
        <v>292620.58</v>
      </c>
      <c r="X25" s="107">
        <v>292620.58</v>
      </c>
      <c r="Y25" s="110">
        <f t="shared" si="0"/>
        <v>100</v>
      </c>
      <c r="Z25" s="109">
        <v>0</v>
      </c>
      <c r="AA25" s="109" t="s">
        <v>130</v>
      </c>
      <c r="AB25" s="103">
        <v>0</v>
      </c>
      <c r="AC25" s="110">
        <v>0</v>
      </c>
      <c r="AD25" s="110">
        <v>100</v>
      </c>
      <c r="AE25" s="111" t="s">
        <v>136</v>
      </c>
      <c r="AF25" s="16"/>
    </row>
    <row r="26" spans="2:32" ht="193.5" customHeight="1">
      <c r="B26" s="16"/>
      <c r="C26" s="105" t="s">
        <v>137</v>
      </c>
      <c r="D26" s="105" t="s">
        <v>138</v>
      </c>
      <c r="E26" s="106" t="s">
        <v>139</v>
      </c>
      <c r="F26" s="106" t="s">
        <v>38</v>
      </c>
      <c r="G26" s="106" t="s">
        <v>39</v>
      </c>
      <c r="H26" s="107" t="s">
        <v>140</v>
      </c>
      <c r="I26" s="107" t="s">
        <v>41</v>
      </c>
      <c r="J26" s="108" t="s">
        <v>54</v>
      </c>
      <c r="K26" s="107" t="s">
        <v>128</v>
      </c>
      <c r="L26" s="109" t="s">
        <v>44</v>
      </c>
      <c r="M26" s="107" t="s">
        <v>56</v>
      </c>
      <c r="N26" s="107" t="s">
        <v>141</v>
      </c>
      <c r="O26" s="107" t="s">
        <v>123</v>
      </c>
      <c r="P26" s="109" t="s">
        <v>48</v>
      </c>
      <c r="Q26" s="109" t="s">
        <v>98</v>
      </c>
      <c r="R26" s="107">
        <v>150000</v>
      </c>
      <c r="S26" s="107">
        <v>130200</v>
      </c>
      <c r="T26" s="107">
        <v>130200</v>
      </c>
      <c r="U26" s="107">
        <v>130200</v>
      </c>
      <c r="V26" s="107">
        <v>130200</v>
      </c>
      <c r="W26" s="107">
        <v>130200</v>
      </c>
      <c r="X26" s="107">
        <v>130200</v>
      </c>
      <c r="Y26" s="110">
        <f t="shared" si="0"/>
        <v>100</v>
      </c>
      <c r="Z26" s="109">
        <v>0</v>
      </c>
      <c r="AA26" s="109" t="s">
        <v>114</v>
      </c>
      <c r="AB26" s="103">
        <v>0</v>
      </c>
      <c r="AC26" s="110">
        <v>0</v>
      </c>
      <c r="AD26" s="110">
        <v>100</v>
      </c>
      <c r="AE26" s="111" t="s">
        <v>142</v>
      </c>
      <c r="AF26" s="16"/>
    </row>
    <row r="27" spans="2:32" ht="179.25" customHeight="1">
      <c r="B27" s="16"/>
      <c r="C27" s="105" t="s">
        <v>143</v>
      </c>
      <c r="D27" s="105" t="s">
        <v>144</v>
      </c>
      <c r="E27" s="106" t="s">
        <v>145</v>
      </c>
      <c r="F27" s="106" t="s">
        <v>38</v>
      </c>
      <c r="G27" s="106" t="s">
        <v>39</v>
      </c>
      <c r="H27" s="107" t="s">
        <v>146</v>
      </c>
      <c r="I27" s="107" t="s">
        <v>41</v>
      </c>
      <c r="J27" s="108" t="s">
        <v>54</v>
      </c>
      <c r="K27" s="107" t="s">
        <v>128</v>
      </c>
      <c r="L27" s="109" t="s">
        <v>44</v>
      </c>
      <c r="M27" s="107" t="s">
        <v>56</v>
      </c>
      <c r="N27" s="107" t="s">
        <v>147</v>
      </c>
      <c r="O27" s="107" t="s">
        <v>123</v>
      </c>
      <c r="P27" s="109" t="s">
        <v>48</v>
      </c>
      <c r="Q27" s="109" t="s">
        <v>98</v>
      </c>
      <c r="R27" s="107">
        <v>1000000</v>
      </c>
      <c r="S27" s="107">
        <v>1461280.89</v>
      </c>
      <c r="T27" s="107">
        <v>1461280.89</v>
      </c>
      <c r="U27" s="107">
        <v>1460807.37</v>
      </c>
      <c r="V27" s="107">
        <v>1460807.37</v>
      </c>
      <c r="W27" s="107">
        <v>1460807.37</v>
      </c>
      <c r="X27" s="107">
        <v>1460807.37</v>
      </c>
      <c r="Y27" s="110">
        <f t="shared" si="0"/>
        <v>99.96759555241978</v>
      </c>
      <c r="Z27" s="109">
        <v>0</v>
      </c>
      <c r="AA27" s="109" t="s">
        <v>114</v>
      </c>
      <c r="AB27" s="103">
        <v>0</v>
      </c>
      <c r="AC27" s="110">
        <v>0</v>
      </c>
      <c r="AD27" s="110">
        <v>100</v>
      </c>
      <c r="AE27" s="111" t="s">
        <v>148</v>
      </c>
      <c r="AF27" s="16"/>
    </row>
    <row r="28" spans="2:32" ht="189" customHeight="1">
      <c r="B28" s="16"/>
      <c r="C28" s="105" t="s">
        <v>149</v>
      </c>
      <c r="D28" s="105" t="s">
        <v>150</v>
      </c>
      <c r="E28" s="106" t="s">
        <v>151</v>
      </c>
      <c r="F28" s="106" t="s">
        <v>38</v>
      </c>
      <c r="G28" s="106" t="s">
        <v>39</v>
      </c>
      <c r="H28" s="107" t="s">
        <v>152</v>
      </c>
      <c r="I28" s="107" t="s">
        <v>41</v>
      </c>
      <c r="J28" s="108" t="s">
        <v>54</v>
      </c>
      <c r="K28" s="107" t="s">
        <v>128</v>
      </c>
      <c r="L28" s="109" t="s">
        <v>44</v>
      </c>
      <c r="M28" s="107" t="s">
        <v>56</v>
      </c>
      <c r="N28" s="107" t="s">
        <v>153</v>
      </c>
      <c r="O28" s="107" t="s">
        <v>154</v>
      </c>
      <c r="P28" s="109" t="s">
        <v>48</v>
      </c>
      <c r="Q28" s="109" t="s">
        <v>98</v>
      </c>
      <c r="R28" s="107">
        <v>1081375.76</v>
      </c>
      <c r="S28" s="107">
        <v>1781632.86</v>
      </c>
      <c r="T28" s="107">
        <v>1781632.86</v>
      </c>
      <c r="U28" s="107">
        <v>1781632.86</v>
      </c>
      <c r="V28" s="107">
        <v>1781632.86</v>
      </c>
      <c r="W28" s="107">
        <v>1781632.86</v>
      </c>
      <c r="X28" s="107">
        <v>1781632.86</v>
      </c>
      <c r="Y28" s="110">
        <f t="shared" si="0"/>
        <v>100</v>
      </c>
      <c r="Z28" s="109">
        <v>0</v>
      </c>
      <c r="AA28" s="109" t="s">
        <v>155</v>
      </c>
      <c r="AB28" s="103">
        <v>0</v>
      </c>
      <c r="AC28" s="110">
        <v>0</v>
      </c>
      <c r="AD28" s="110">
        <v>100</v>
      </c>
      <c r="AE28" s="111" t="s">
        <v>156</v>
      </c>
      <c r="AF28" s="16"/>
    </row>
    <row r="29" spans="2:32" ht="198.75" customHeight="1">
      <c r="B29" s="16"/>
      <c r="C29" s="105" t="s">
        <v>157</v>
      </c>
      <c r="D29" s="105" t="s">
        <v>158</v>
      </c>
      <c r="E29" s="106" t="s">
        <v>159</v>
      </c>
      <c r="F29" s="106" t="s">
        <v>38</v>
      </c>
      <c r="G29" s="106" t="s">
        <v>39</v>
      </c>
      <c r="H29" s="107" t="s">
        <v>160</v>
      </c>
      <c r="I29" s="107" t="s">
        <v>41</v>
      </c>
      <c r="J29" s="108" t="s">
        <v>54</v>
      </c>
      <c r="K29" s="107" t="s">
        <v>128</v>
      </c>
      <c r="L29" s="109" t="s">
        <v>44</v>
      </c>
      <c r="M29" s="107" t="s">
        <v>56</v>
      </c>
      <c r="N29" s="107" t="s">
        <v>161</v>
      </c>
      <c r="O29" s="107" t="s">
        <v>154</v>
      </c>
      <c r="P29" s="109" t="s">
        <v>48</v>
      </c>
      <c r="Q29" s="109" t="s">
        <v>98</v>
      </c>
      <c r="R29" s="107">
        <v>1000000</v>
      </c>
      <c r="S29" s="107">
        <v>999876.3</v>
      </c>
      <c r="T29" s="107">
        <v>999876.3</v>
      </c>
      <c r="U29" s="107">
        <v>999876.3</v>
      </c>
      <c r="V29" s="107">
        <v>999876.3</v>
      </c>
      <c r="W29" s="107">
        <v>999876.3</v>
      </c>
      <c r="X29" s="107">
        <v>999876.3</v>
      </c>
      <c r="Y29" s="110">
        <f t="shared" si="0"/>
        <v>100</v>
      </c>
      <c r="Z29" s="109">
        <v>0</v>
      </c>
      <c r="AA29" s="109" t="s">
        <v>155</v>
      </c>
      <c r="AB29" s="103">
        <v>0</v>
      </c>
      <c r="AC29" s="110">
        <v>0</v>
      </c>
      <c r="AD29" s="110">
        <v>100</v>
      </c>
      <c r="AE29" s="111" t="s">
        <v>162</v>
      </c>
      <c r="AF29" s="16"/>
    </row>
    <row r="30" spans="2:32" ht="196.5" customHeight="1">
      <c r="B30" s="16"/>
      <c r="C30" s="105" t="s">
        <v>163</v>
      </c>
      <c r="D30" s="105" t="s">
        <v>164</v>
      </c>
      <c r="E30" s="106" t="s">
        <v>165</v>
      </c>
      <c r="F30" s="106" t="s">
        <v>38</v>
      </c>
      <c r="G30" s="106" t="s">
        <v>39</v>
      </c>
      <c r="H30" s="107" t="s">
        <v>69</v>
      </c>
      <c r="I30" s="107" t="s">
        <v>41</v>
      </c>
      <c r="J30" s="108" t="s">
        <v>54</v>
      </c>
      <c r="K30" s="107" t="s">
        <v>128</v>
      </c>
      <c r="L30" s="109" t="s">
        <v>44</v>
      </c>
      <c r="M30" s="107" t="s">
        <v>56</v>
      </c>
      <c r="N30" s="107" t="s">
        <v>161</v>
      </c>
      <c r="O30" s="107" t="s">
        <v>154</v>
      </c>
      <c r="P30" s="109" t="s">
        <v>48</v>
      </c>
      <c r="Q30" s="109" t="s">
        <v>98</v>
      </c>
      <c r="R30" s="107">
        <v>500000</v>
      </c>
      <c r="S30" s="107">
        <v>486970.01</v>
      </c>
      <c r="T30" s="107">
        <v>486970.01</v>
      </c>
      <c r="U30" s="107">
        <v>486970.01</v>
      </c>
      <c r="V30" s="107">
        <v>486970.01</v>
      </c>
      <c r="W30" s="107">
        <v>486970.01</v>
      </c>
      <c r="X30" s="107">
        <v>486970.01</v>
      </c>
      <c r="Y30" s="110">
        <f t="shared" si="0"/>
        <v>100</v>
      </c>
      <c r="Z30" s="109">
        <v>0</v>
      </c>
      <c r="AA30" s="109" t="s">
        <v>89</v>
      </c>
      <c r="AB30" s="103">
        <v>0</v>
      </c>
      <c r="AC30" s="110">
        <v>0</v>
      </c>
      <c r="AD30" s="110">
        <v>100</v>
      </c>
      <c r="AE30" s="111" t="s">
        <v>142</v>
      </c>
      <c r="AF30" s="16"/>
    </row>
    <row r="31" spans="2:32" ht="220.5" customHeight="1">
      <c r="B31" s="16"/>
      <c r="C31" s="105" t="s">
        <v>166</v>
      </c>
      <c r="D31" s="105" t="s">
        <v>167</v>
      </c>
      <c r="E31" s="106" t="s">
        <v>168</v>
      </c>
      <c r="F31" s="106" t="s">
        <v>38</v>
      </c>
      <c r="G31" s="106" t="s">
        <v>39</v>
      </c>
      <c r="H31" s="107" t="s">
        <v>103</v>
      </c>
      <c r="I31" s="107" t="s">
        <v>41</v>
      </c>
      <c r="J31" s="108" t="s">
        <v>54</v>
      </c>
      <c r="K31" s="107" t="s">
        <v>128</v>
      </c>
      <c r="L31" s="109" t="s">
        <v>44</v>
      </c>
      <c r="M31" s="107" t="s">
        <v>56</v>
      </c>
      <c r="N31" s="107" t="s">
        <v>169</v>
      </c>
      <c r="O31" s="107" t="s">
        <v>87</v>
      </c>
      <c r="P31" s="109" t="s">
        <v>48</v>
      </c>
      <c r="Q31" s="109" t="s">
        <v>98</v>
      </c>
      <c r="R31" s="107">
        <v>2400000</v>
      </c>
      <c r="S31" s="107">
        <v>2511216.54</v>
      </c>
      <c r="T31" s="107">
        <v>2511216.54</v>
      </c>
      <c r="U31" s="107">
        <v>2350682.38</v>
      </c>
      <c r="V31" s="107">
        <v>2350682.38</v>
      </c>
      <c r="W31" s="107">
        <v>2350682.38</v>
      </c>
      <c r="X31" s="107">
        <v>2350682.38</v>
      </c>
      <c r="Y31" s="110">
        <f t="shared" si="0"/>
        <v>93.607315122255443</v>
      </c>
      <c r="Z31" s="109">
        <v>0</v>
      </c>
      <c r="AA31" s="109" t="s">
        <v>170</v>
      </c>
      <c r="AB31" s="103">
        <v>0</v>
      </c>
      <c r="AC31" s="110">
        <v>0</v>
      </c>
      <c r="AD31" s="110">
        <v>93.61</v>
      </c>
      <c r="AE31" s="111" t="s">
        <v>171</v>
      </c>
      <c r="AF31" s="16"/>
    </row>
    <row r="32" spans="2:32" ht="204" customHeight="1">
      <c r="B32" s="16"/>
      <c r="C32" s="105" t="s">
        <v>172</v>
      </c>
      <c r="D32" s="105" t="s">
        <v>173</v>
      </c>
      <c r="E32" s="106" t="s">
        <v>174</v>
      </c>
      <c r="F32" s="106" t="s">
        <v>38</v>
      </c>
      <c r="G32" s="106" t="s">
        <v>39</v>
      </c>
      <c r="H32" s="107" t="s">
        <v>175</v>
      </c>
      <c r="I32" s="107" t="s">
        <v>41</v>
      </c>
      <c r="J32" s="108" t="s">
        <v>54</v>
      </c>
      <c r="K32" s="107" t="s">
        <v>128</v>
      </c>
      <c r="L32" s="109" t="s">
        <v>44</v>
      </c>
      <c r="M32" s="107" t="s">
        <v>56</v>
      </c>
      <c r="N32" s="107" t="s">
        <v>147</v>
      </c>
      <c r="O32" s="107" t="s">
        <v>87</v>
      </c>
      <c r="P32" s="109" t="s">
        <v>48</v>
      </c>
      <c r="Q32" s="109" t="s">
        <v>98</v>
      </c>
      <c r="R32" s="107">
        <v>770000</v>
      </c>
      <c r="S32" s="107">
        <v>742952.42</v>
      </c>
      <c r="T32" s="107">
        <v>742952.42</v>
      </c>
      <c r="U32" s="107">
        <v>742952.42</v>
      </c>
      <c r="V32" s="107">
        <v>742952.42</v>
      </c>
      <c r="W32" s="107">
        <v>742952.42</v>
      </c>
      <c r="X32" s="107">
        <v>742952.42</v>
      </c>
      <c r="Y32" s="110">
        <f t="shared" si="0"/>
        <v>100</v>
      </c>
      <c r="Z32" s="109">
        <v>0</v>
      </c>
      <c r="AA32" s="109" t="s">
        <v>170</v>
      </c>
      <c r="AB32" s="103">
        <v>0</v>
      </c>
      <c r="AC32" s="110">
        <v>0</v>
      </c>
      <c r="AD32" s="110">
        <v>100</v>
      </c>
      <c r="AE32" s="111" t="s">
        <v>176</v>
      </c>
      <c r="AF32" s="16"/>
    </row>
    <row r="33" spans="2:32" ht="200.25" customHeight="1">
      <c r="B33" s="16"/>
      <c r="C33" s="105" t="s">
        <v>177</v>
      </c>
      <c r="D33" s="105" t="s">
        <v>178</v>
      </c>
      <c r="E33" s="106" t="s">
        <v>179</v>
      </c>
      <c r="F33" s="106" t="s">
        <v>38</v>
      </c>
      <c r="G33" s="106" t="s">
        <v>39</v>
      </c>
      <c r="H33" s="107" t="s">
        <v>140</v>
      </c>
      <c r="I33" s="107" t="s">
        <v>41</v>
      </c>
      <c r="J33" s="108" t="s">
        <v>54</v>
      </c>
      <c r="K33" s="107" t="s">
        <v>128</v>
      </c>
      <c r="L33" s="109" t="s">
        <v>44</v>
      </c>
      <c r="M33" s="107" t="s">
        <v>56</v>
      </c>
      <c r="N33" s="107" t="s">
        <v>180</v>
      </c>
      <c r="O33" s="107" t="s">
        <v>87</v>
      </c>
      <c r="P33" s="109" t="s">
        <v>48</v>
      </c>
      <c r="Q33" s="109" t="s">
        <v>98</v>
      </c>
      <c r="R33" s="107">
        <v>600000</v>
      </c>
      <c r="S33" s="107">
        <v>845174.87</v>
      </c>
      <c r="T33" s="107">
        <v>845174.87</v>
      </c>
      <c r="U33" s="107">
        <v>693887.91</v>
      </c>
      <c r="V33" s="107">
        <v>693887.91</v>
      </c>
      <c r="W33" s="107">
        <v>693887.91</v>
      </c>
      <c r="X33" s="107">
        <v>693887.91</v>
      </c>
      <c r="Y33" s="110">
        <f t="shared" si="0"/>
        <v>82.099922114343045</v>
      </c>
      <c r="Z33" s="109">
        <v>0</v>
      </c>
      <c r="AA33" s="109" t="s">
        <v>130</v>
      </c>
      <c r="AB33" s="103">
        <v>0</v>
      </c>
      <c r="AC33" s="110">
        <v>0</v>
      </c>
      <c r="AD33" s="110">
        <v>82</v>
      </c>
      <c r="AE33" s="111" t="s">
        <v>181</v>
      </c>
      <c r="AF33" s="16"/>
    </row>
    <row r="34" spans="2:32" ht="207.75" customHeight="1">
      <c r="B34" s="16"/>
      <c r="C34" s="105" t="s">
        <v>182</v>
      </c>
      <c r="D34" s="105" t="s">
        <v>183</v>
      </c>
      <c r="E34" s="106" t="s">
        <v>184</v>
      </c>
      <c r="F34" s="106" t="s">
        <v>38</v>
      </c>
      <c r="G34" s="106" t="s">
        <v>39</v>
      </c>
      <c r="H34" s="107" t="s">
        <v>185</v>
      </c>
      <c r="I34" s="107" t="s">
        <v>41</v>
      </c>
      <c r="J34" s="108" t="s">
        <v>54</v>
      </c>
      <c r="K34" s="107" t="s">
        <v>128</v>
      </c>
      <c r="L34" s="109" t="s">
        <v>44</v>
      </c>
      <c r="M34" s="107" t="s">
        <v>56</v>
      </c>
      <c r="N34" s="107" t="s">
        <v>147</v>
      </c>
      <c r="O34" s="107" t="s">
        <v>87</v>
      </c>
      <c r="P34" s="109" t="s">
        <v>48</v>
      </c>
      <c r="Q34" s="109" t="s">
        <v>98</v>
      </c>
      <c r="R34" s="107">
        <v>600000</v>
      </c>
      <c r="S34" s="107">
        <v>781680</v>
      </c>
      <c r="T34" s="107">
        <v>781680</v>
      </c>
      <c r="U34" s="107">
        <v>706753.71</v>
      </c>
      <c r="V34" s="107">
        <v>706753.71</v>
      </c>
      <c r="W34" s="107">
        <v>706753.71</v>
      </c>
      <c r="X34" s="107">
        <v>706753.71</v>
      </c>
      <c r="Y34" s="110">
        <f t="shared" si="0"/>
        <v>90.414710623272939</v>
      </c>
      <c r="Z34" s="109">
        <v>0</v>
      </c>
      <c r="AA34" s="109" t="s">
        <v>130</v>
      </c>
      <c r="AB34" s="103">
        <v>0</v>
      </c>
      <c r="AC34" s="110">
        <v>0</v>
      </c>
      <c r="AD34" s="110">
        <v>90.41</v>
      </c>
      <c r="AE34" s="111" t="s">
        <v>186</v>
      </c>
      <c r="AF34" s="16"/>
    </row>
    <row r="35" spans="2:32" ht="195" customHeight="1">
      <c r="B35" s="16"/>
      <c r="C35" s="105" t="s">
        <v>187</v>
      </c>
      <c r="D35" s="105" t="s">
        <v>188</v>
      </c>
      <c r="E35" s="106" t="s">
        <v>189</v>
      </c>
      <c r="F35" s="106" t="s">
        <v>38</v>
      </c>
      <c r="G35" s="106" t="s">
        <v>39</v>
      </c>
      <c r="H35" s="107" t="s">
        <v>140</v>
      </c>
      <c r="I35" s="107" t="s">
        <v>41</v>
      </c>
      <c r="J35" s="108" t="s">
        <v>54</v>
      </c>
      <c r="K35" s="107" t="s">
        <v>128</v>
      </c>
      <c r="L35" s="109" t="s">
        <v>44</v>
      </c>
      <c r="M35" s="107" t="s">
        <v>56</v>
      </c>
      <c r="N35" s="107" t="s">
        <v>147</v>
      </c>
      <c r="O35" s="107" t="s">
        <v>190</v>
      </c>
      <c r="P35" s="109" t="s">
        <v>48</v>
      </c>
      <c r="Q35" s="109" t="s">
        <v>98</v>
      </c>
      <c r="R35" s="107">
        <v>580000</v>
      </c>
      <c r="S35" s="107">
        <v>669305.25</v>
      </c>
      <c r="T35" s="107">
        <v>669305.25</v>
      </c>
      <c r="U35" s="107">
        <v>618258.68999999994</v>
      </c>
      <c r="V35" s="107">
        <v>618258.68999999994</v>
      </c>
      <c r="W35" s="107">
        <v>618258.68999999994</v>
      </c>
      <c r="X35" s="107">
        <v>618258.68999999994</v>
      </c>
      <c r="Y35" s="110">
        <f t="shared" si="0"/>
        <v>92.373201913476692</v>
      </c>
      <c r="Z35" s="109">
        <v>0</v>
      </c>
      <c r="AA35" s="109" t="s">
        <v>89</v>
      </c>
      <c r="AB35" s="103">
        <v>0</v>
      </c>
      <c r="AC35" s="110">
        <v>0</v>
      </c>
      <c r="AD35" s="110">
        <v>100</v>
      </c>
      <c r="AE35" s="111" t="s">
        <v>191</v>
      </c>
      <c r="AF35" s="16"/>
    </row>
    <row r="36" spans="2:32" ht="193.5" customHeight="1">
      <c r="B36" s="16"/>
      <c r="C36" s="105" t="s">
        <v>192</v>
      </c>
      <c r="D36" s="105" t="s">
        <v>193</v>
      </c>
      <c r="E36" s="106" t="s">
        <v>194</v>
      </c>
      <c r="F36" s="106" t="s">
        <v>38</v>
      </c>
      <c r="G36" s="106" t="s">
        <v>39</v>
      </c>
      <c r="H36" s="107" t="s">
        <v>195</v>
      </c>
      <c r="I36" s="107" t="s">
        <v>41</v>
      </c>
      <c r="J36" s="108" t="s">
        <v>54</v>
      </c>
      <c r="K36" s="107" t="s">
        <v>55</v>
      </c>
      <c r="L36" s="109" t="s">
        <v>44</v>
      </c>
      <c r="M36" s="107" t="s">
        <v>56</v>
      </c>
      <c r="N36" s="107" t="s">
        <v>97</v>
      </c>
      <c r="O36" s="107" t="s">
        <v>190</v>
      </c>
      <c r="P36" s="109" t="s">
        <v>48</v>
      </c>
      <c r="Q36" s="109" t="s">
        <v>98</v>
      </c>
      <c r="R36" s="107">
        <v>9049580</v>
      </c>
      <c r="S36" s="107">
        <v>9014046.7400000002</v>
      </c>
      <c r="T36" s="107">
        <v>9014046.7400000002</v>
      </c>
      <c r="U36" s="107">
        <v>9014046.7400000002</v>
      </c>
      <c r="V36" s="107">
        <v>9014046.7400000002</v>
      </c>
      <c r="W36" s="107">
        <v>9014046.7400000002</v>
      </c>
      <c r="X36" s="107">
        <v>9014046.7400000002</v>
      </c>
      <c r="Y36" s="110">
        <f t="shared" si="0"/>
        <v>100</v>
      </c>
      <c r="Z36" s="109">
        <v>0</v>
      </c>
      <c r="AA36" s="109" t="s">
        <v>89</v>
      </c>
      <c r="AB36" s="103">
        <v>442</v>
      </c>
      <c r="AC36" s="110">
        <v>0</v>
      </c>
      <c r="AD36" s="110">
        <v>100</v>
      </c>
      <c r="AE36" s="111" t="s">
        <v>196</v>
      </c>
      <c r="AF36" s="16"/>
    </row>
    <row r="37" spans="2:32" ht="182.25" customHeight="1">
      <c r="B37" s="16"/>
      <c r="C37" s="105" t="s">
        <v>197</v>
      </c>
      <c r="D37" s="105" t="s">
        <v>198</v>
      </c>
      <c r="E37" s="106" t="s">
        <v>199</v>
      </c>
      <c r="F37" s="106" t="s">
        <v>38</v>
      </c>
      <c r="G37" s="106" t="s">
        <v>39</v>
      </c>
      <c r="H37" s="107" t="s">
        <v>200</v>
      </c>
      <c r="I37" s="107" t="s">
        <v>41</v>
      </c>
      <c r="J37" s="108" t="s">
        <v>54</v>
      </c>
      <c r="K37" s="107" t="s">
        <v>128</v>
      </c>
      <c r="L37" s="109" t="s">
        <v>44</v>
      </c>
      <c r="M37" s="107" t="s">
        <v>56</v>
      </c>
      <c r="N37" s="107" t="s">
        <v>169</v>
      </c>
      <c r="O37" s="107" t="s">
        <v>123</v>
      </c>
      <c r="P37" s="109" t="s">
        <v>48</v>
      </c>
      <c r="Q37" s="109" t="s">
        <v>98</v>
      </c>
      <c r="R37" s="107">
        <v>260000</v>
      </c>
      <c r="S37" s="107">
        <v>260000</v>
      </c>
      <c r="T37" s="107">
        <v>260000</v>
      </c>
      <c r="U37" s="107">
        <v>151413</v>
      </c>
      <c r="V37" s="107">
        <v>151413</v>
      </c>
      <c r="W37" s="107">
        <v>151413</v>
      </c>
      <c r="X37" s="107">
        <v>151413</v>
      </c>
      <c r="Y37" s="110">
        <f t="shared" si="0"/>
        <v>58.235769230769229</v>
      </c>
      <c r="Z37" s="109">
        <v>0</v>
      </c>
      <c r="AA37" s="109" t="s">
        <v>89</v>
      </c>
      <c r="AB37" s="103">
        <v>0</v>
      </c>
      <c r="AC37" s="110">
        <v>0</v>
      </c>
      <c r="AD37" s="110">
        <v>58.24</v>
      </c>
      <c r="AE37" s="111" t="s">
        <v>171</v>
      </c>
      <c r="AF37" s="16"/>
    </row>
    <row r="38" spans="2:32" ht="220.5" customHeight="1">
      <c r="B38" s="16"/>
      <c r="C38" s="105" t="s">
        <v>201</v>
      </c>
      <c r="D38" s="105" t="s">
        <v>202</v>
      </c>
      <c r="E38" s="106" t="s">
        <v>203</v>
      </c>
      <c r="F38" s="106" t="s">
        <v>38</v>
      </c>
      <c r="G38" s="106" t="s">
        <v>39</v>
      </c>
      <c r="H38" s="107" t="s">
        <v>204</v>
      </c>
      <c r="I38" s="107" t="s">
        <v>41</v>
      </c>
      <c r="J38" s="108" t="s">
        <v>54</v>
      </c>
      <c r="K38" s="107" t="s">
        <v>128</v>
      </c>
      <c r="L38" s="109" t="s">
        <v>44</v>
      </c>
      <c r="M38" s="107" t="s">
        <v>56</v>
      </c>
      <c r="N38" s="107" t="s">
        <v>205</v>
      </c>
      <c r="O38" s="107" t="s">
        <v>123</v>
      </c>
      <c r="P38" s="109" t="s">
        <v>48</v>
      </c>
      <c r="Q38" s="109" t="s">
        <v>98</v>
      </c>
      <c r="R38" s="107">
        <v>160000</v>
      </c>
      <c r="S38" s="107">
        <v>215987.86</v>
      </c>
      <c r="T38" s="107">
        <v>215987.86</v>
      </c>
      <c r="U38" s="107">
        <v>146365.4</v>
      </c>
      <c r="V38" s="107">
        <v>146365.4</v>
      </c>
      <c r="W38" s="107">
        <v>146365.4</v>
      </c>
      <c r="X38" s="107">
        <v>146365.4</v>
      </c>
      <c r="Y38" s="110">
        <f t="shared" si="0"/>
        <v>67.765567935160803</v>
      </c>
      <c r="Z38" s="109">
        <v>0</v>
      </c>
      <c r="AA38" s="109" t="s">
        <v>89</v>
      </c>
      <c r="AB38" s="103">
        <v>0</v>
      </c>
      <c r="AC38" s="110">
        <v>0</v>
      </c>
      <c r="AD38" s="110">
        <v>67.77</v>
      </c>
      <c r="AE38" s="111" t="s">
        <v>206</v>
      </c>
      <c r="AF38" s="16"/>
    </row>
    <row r="39" spans="2:32" ht="208.5" customHeight="1">
      <c r="B39" s="16"/>
      <c r="C39" s="105" t="s">
        <v>207</v>
      </c>
      <c r="D39" s="105" t="s">
        <v>208</v>
      </c>
      <c r="E39" s="106" t="s">
        <v>209</v>
      </c>
      <c r="F39" s="106" t="s">
        <v>38</v>
      </c>
      <c r="G39" s="106" t="s">
        <v>39</v>
      </c>
      <c r="H39" s="107" t="s">
        <v>210</v>
      </c>
      <c r="I39" s="107" t="s">
        <v>41</v>
      </c>
      <c r="J39" s="108" t="s">
        <v>54</v>
      </c>
      <c r="K39" s="107" t="s">
        <v>128</v>
      </c>
      <c r="L39" s="109" t="s">
        <v>44</v>
      </c>
      <c r="M39" s="107" t="s">
        <v>56</v>
      </c>
      <c r="N39" s="107" t="s">
        <v>147</v>
      </c>
      <c r="O39" s="107" t="s">
        <v>58</v>
      </c>
      <c r="P39" s="109" t="s">
        <v>48</v>
      </c>
      <c r="Q39" s="109" t="s">
        <v>98</v>
      </c>
      <c r="R39" s="107">
        <v>800000</v>
      </c>
      <c r="S39" s="107">
        <v>2276767.1800000002</v>
      </c>
      <c r="T39" s="107">
        <v>2276767.1800000002</v>
      </c>
      <c r="U39" s="107">
        <v>2276767.1800000002</v>
      </c>
      <c r="V39" s="107">
        <v>2276767.1800000002</v>
      </c>
      <c r="W39" s="107">
        <v>2276767.1800000002</v>
      </c>
      <c r="X39" s="107">
        <v>2276767.1800000002</v>
      </c>
      <c r="Y39" s="110">
        <f t="shared" si="0"/>
        <v>100</v>
      </c>
      <c r="Z39" s="109">
        <v>0</v>
      </c>
      <c r="AA39" s="109" t="s">
        <v>170</v>
      </c>
      <c r="AB39" s="103">
        <v>0</v>
      </c>
      <c r="AC39" s="110">
        <v>0</v>
      </c>
      <c r="AD39" s="110">
        <v>100</v>
      </c>
      <c r="AE39" s="111" t="s">
        <v>142</v>
      </c>
      <c r="AF39" s="16"/>
    </row>
    <row r="40" spans="2:32" ht="208.5" customHeight="1">
      <c r="B40" s="16"/>
      <c r="C40" s="105" t="s">
        <v>211</v>
      </c>
      <c r="D40" s="105" t="s">
        <v>212</v>
      </c>
      <c r="E40" s="106" t="s">
        <v>213</v>
      </c>
      <c r="F40" s="106" t="s">
        <v>38</v>
      </c>
      <c r="G40" s="106" t="s">
        <v>39</v>
      </c>
      <c r="H40" s="107" t="s">
        <v>214</v>
      </c>
      <c r="I40" s="107" t="s">
        <v>41</v>
      </c>
      <c r="J40" s="108" t="s">
        <v>54</v>
      </c>
      <c r="K40" s="107" t="s">
        <v>128</v>
      </c>
      <c r="L40" s="109" t="s">
        <v>44</v>
      </c>
      <c r="M40" s="107" t="s">
        <v>56</v>
      </c>
      <c r="N40" s="107" t="s">
        <v>147</v>
      </c>
      <c r="O40" s="107" t="s">
        <v>123</v>
      </c>
      <c r="P40" s="109" t="s">
        <v>48</v>
      </c>
      <c r="Q40" s="109" t="s">
        <v>98</v>
      </c>
      <c r="R40" s="107">
        <v>180000</v>
      </c>
      <c r="S40" s="107">
        <v>159767.97</v>
      </c>
      <c r="T40" s="107">
        <v>159767.97</v>
      </c>
      <c r="U40" s="107">
        <v>159767.97</v>
      </c>
      <c r="V40" s="107">
        <v>159767.97</v>
      </c>
      <c r="W40" s="107">
        <v>159767.97</v>
      </c>
      <c r="X40" s="107">
        <v>159767.97</v>
      </c>
      <c r="Y40" s="110">
        <f t="shared" si="0"/>
        <v>100</v>
      </c>
      <c r="Z40" s="109">
        <v>0</v>
      </c>
      <c r="AA40" s="109" t="s">
        <v>130</v>
      </c>
      <c r="AB40" s="103">
        <v>0</v>
      </c>
      <c r="AC40" s="110">
        <v>0</v>
      </c>
      <c r="AD40" s="110">
        <v>100</v>
      </c>
      <c r="AE40" s="111" t="s">
        <v>215</v>
      </c>
      <c r="AF40" s="16"/>
    </row>
    <row r="41" spans="2:32" ht="212.25" customHeight="1">
      <c r="B41" s="16"/>
      <c r="C41" s="105" t="s">
        <v>216</v>
      </c>
      <c r="D41" s="105" t="s">
        <v>217</v>
      </c>
      <c r="E41" s="106" t="s">
        <v>218</v>
      </c>
      <c r="F41" s="106" t="s">
        <v>38</v>
      </c>
      <c r="G41" s="106" t="s">
        <v>39</v>
      </c>
      <c r="H41" s="107" t="s">
        <v>53</v>
      </c>
      <c r="I41" s="107" t="s">
        <v>41</v>
      </c>
      <c r="J41" s="108" t="s">
        <v>54</v>
      </c>
      <c r="K41" s="107" t="s">
        <v>128</v>
      </c>
      <c r="L41" s="109" t="s">
        <v>44</v>
      </c>
      <c r="M41" s="107" t="s">
        <v>56</v>
      </c>
      <c r="N41" s="107" t="s">
        <v>147</v>
      </c>
      <c r="O41" s="107" t="s">
        <v>58</v>
      </c>
      <c r="P41" s="109" t="s">
        <v>48</v>
      </c>
      <c r="Q41" s="109" t="s">
        <v>98</v>
      </c>
      <c r="R41" s="107">
        <v>1020000</v>
      </c>
      <c r="S41" s="107">
        <v>1791268.38</v>
      </c>
      <c r="T41" s="107">
        <v>1791268.38</v>
      </c>
      <c r="U41" s="107">
        <v>1791268.38</v>
      </c>
      <c r="V41" s="107">
        <v>1791268.38</v>
      </c>
      <c r="W41" s="107">
        <v>1791268.38</v>
      </c>
      <c r="X41" s="107">
        <v>1791268.38</v>
      </c>
      <c r="Y41" s="110">
        <f t="shared" si="0"/>
        <v>100</v>
      </c>
      <c r="Z41" s="109">
        <v>0</v>
      </c>
      <c r="AA41" s="109" t="s">
        <v>60</v>
      </c>
      <c r="AB41" s="103">
        <v>0</v>
      </c>
      <c r="AC41" s="110">
        <v>0</v>
      </c>
      <c r="AD41" s="110">
        <v>100</v>
      </c>
      <c r="AE41" s="111" t="s">
        <v>219</v>
      </c>
      <c r="AF41" s="16"/>
    </row>
    <row r="42" spans="2:32" ht="200.25" customHeight="1">
      <c r="B42" s="16"/>
      <c r="C42" s="105" t="s">
        <v>220</v>
      </c>
      <c r="D42" s="105" t="s">
        <v>221</v>
      </c>
      <c r="E42" s="106" t="s">
        <v>222</v>
      </c>
      <c r="F42" s="106" t="s">
        <v>38</v>
      </c>
      <c r="G42" s="106" t="s">
        <v>39</v>
      </c>
      <c r="H42" s="107" t="s">
        <v>223</v>
      </c>
      <c r="I42" s="107" t="s">
        <v>41</v>
      </c>
      <c r="J42" s="108" t="s">
        <v>54</v>
      </c>
      <c r="K42" s="107" t="s">
        <v>128</v>
      </c>
      <c r="L42" s="109" t="s">
        <v>44</v>
      </c>
      <c r="M42" s="107" t="s">
        <v>56</v>
      </c>
      <c r="N42" s="107" t="s">
        <v>147</v>
      </c>
      <c r="O42" s="107" t="s">
        <v>58</v>
      </c>
      <c r="P42" s="109" t="s">
        <v>48</v>
      </c>
      <c r="Q42" s="109" t="s">
        <v>98</v>
      </c>
      <c r="R42" s="107">
        <v>2300000</v>
      </c>
      <c r="S42" s="107">
        <v>2273276.4</v>
      </c>
      <c r="T42" s="107">
        <v>2273276.4</v>
      </c>
      <c r="U42" s="107">
        <v>2273276.4</v>
      </c>
      <c r="V42" s="107">
        <v>2273276.4</v>
      </c>
      <c r="W42" s="107">
        <v>2273276.4</v>
      </c>
      <c r="X42" s="107">
        <v>2273276.4</v>
      </c>
      <c r="Y42" s="110">
        <f t="shared" si="0"/>
        <v>100</v>
      </c>
      <c r="Z42" s="109">
        <v>0</v>
      </c>
      <c r="AA42" s="109" t="s">
        <v>60</v>
      </c>
      <c r="AB42" s="103">
        <v>0</v>
      </c>
      <c r="AC42" s="110">
        <v>0</v>
      </c>
      <c r="AD42" s="110">
        <v>100</v>
      </c>
      <c r="AE42" s="111" t="s">
        <v>224</v>
      </c>
      <c r="AF42" s="16"/>
    </row>
    <row r="43" spans="2:32" ht="221.25" customHeight="1">
      <c r="B43" s="16"/>
      <c r="C43" s="105" t="s">
        <v>225</v>
      </c>
      <c r="D43" s="105" t="s">
        <v>226</v>
      </c>
      <c r="E43" s="106" t="s">
        <v>227</v>
      </c>
      <c r="F43" s="106" t="s">
        <v>38</v>
      </c>
      <c r="G43" s="106" t="s">
        <v>39</v>
      </c>
      <c r="H43" s="107" t="s">
        <v>228</v>
      </c>
      <c r="I43" s="107" t="s">
        <v>41</v>
      </c>
      <c r="J43" s="108" t="s">
        <v>54</v>
      </c>
      <c r="K43" s="107" t="s">
        <v>128</v>
      </c>
      <c r="L43" s="109" t="s">
        <v>44</v>
      </c>
      <c r="M43" s="107" t="s">
        <v>56</v>
      </c>
      <c r="N43" s="107" t="s">
        <v>147</v>
      </c>
      <c r="O43" s="107" t="s">
        <v>58</v>
      </c>
      <c r="P43" s="109" t="s">
        <v>48</v>
      </c>
      <c r="Q43" s="109" t="s">
        <v>98</v>
      </c>
      <c r="R43" s="107">
        <v>600000</v>
      </c>
      <c r="S43" s="107">
        <v>796463.68</v>
      </c>
      <c r="T43" s="107">
        <v>796463.68</v>
      </c>
      <c r="U43" s="107">
        <v>586779.86</v>
      </c>
      <c r="V43" s="107">
        <v>586779.86</v>
      </c>
      <c r="W43" s="107">
        <v>586779.86</v>
      </c>
      <c r="X43" s="107">
        <v>586779.86</v>
      </c>
      <c r="Y43" s="110">
        <f t="shared" si="0"/>
        <v>73.673147280237558</v>
      </c>
      <c r="Z43" s="109">
        <v>0</v>
      </c>
      <c r="AA43" s="109" t="s">
        <v>60</v>
      </c>
      <c r="AB43" s="103">
        <v>0</v>
      </c>
      <c r="AC43" s="110">
        <v>0</v>
      </c>
      <c r="AD43" s="110">
        <v>73.67</v>
      </c>
      <c r="AE43" s="111" t="s">
        <v>229</v>
      </c>
      <c r="AF43" s="16"/>
    </row>
    <row r="44" spans="2:32" ht="204.75" customHeight="1">
      <c r="B44" s="16"/>
      <c r="C44" s="105" t="s">
        <v>230</v>
      </c>
      <c r="D44" s="105" t="s">
        <v>231</v>
      </c>
      <c r="E44" s="106" t="s">
        <v>232</v>
      </c>
      <c r="F44" s="106" t="s">
        <v>38</v>
      </c>
      <c r="G44" s="106" t="s">
        <v>39</v>
      </c>
      <c r="H44" s="107" t="s">
        <v>233</v>
      </c>
      <c r="I44" s="107" t="s">
        <v>41</v>
      </c>
      <c r="J44" s="108" t="s">
        <v>54</v>
      </c>
      <c r="K44" s="107" t="s">
        <v>128</v>
      </c>
      <c r="L44" s="109" t="s">
        <v>44</v>
      </c>
      <c r="M44" s="107" t="s">
        <v>56</v>
      </c>
      <c r="N44" s="107" t="s">
        <v>147</v>
      </c>
      <c r="O44" s="107" t="s">
        <v>58</v>
      </c>
      <c r="P44" s="109" t="s">
        <v>48</v>
      </c>
      <c r="Q44" s="109" t="s">
        <v>98</v>
      </c>
      <c r="R44" s="107">
        <v>1000000</v>
      </c>
      <c r="S44" s="107">
        <v>983611.77</v>
      </c>
      <c r="T44" s="107">
        <v>983611.77</v>
      </c>
      <c r="U44" s="107">
        <v>983611.77</v>
      </c>
      <c r="V44" s="107">
        <v>983611.77</v>
      </c>
      <c r="W44" s="107">
        <v>983611.77</v>
      </c>
      <c r="X44" s="107">
        <v>983611.77</v>
      </c>
      <c r="Y44" s="110">
        <f t="shared" si="0"/>
        <v>100</v>
      </c>
      <c r="Z44" s="109">
        <v>0</v>
      </c>
      <c r="AA44" s="109" t="s">
        <v>60</v>
      </c>
      <c r="AB44" s="103">
        <v>0</v>
      </c>
      <c r="AC44" s="110">
        <v>0</v>
      </c>
      <c r="AD44" s="110">
        <v>100</v>
      </c>
      <c r="AE44" s="111" t="s">
        <v>234</v>
      </c>
      <c r="AF44" s="16"/>
    </row>
    <row r="45" spans="2:32" ht="281.25" customHeight="1">
      <c r="B45" s="16"/>
      <c r="C45" s="105" t="s">
        <v>235</v>
      </c>
      <c r="D45" s="105" t="s">
        <v>236</v>
      </c>
      <c r="E45" s="106" t="s">
        <v>237</v>
      </c>
      <c r="F45" s="106" t="s">
        <v>38</v>
      </c>
      <c r="G45" s="106" t="s">
        <v>39</v>
      </c>
      <c r="H45" s="107" t="s">
        <v>238</v>
      </c>
      <c r="I45" s="107" t="s">
        <v>41</v>
      </c>
      <c r="J45" s="108" t="s">
        <v>42</v>
      </c>
      <c r="K45" s="107" t="s">
        <v>239</v>
      </c>
      <c r="L45" s="109" t="s">
        <v>44</v>
      </c>
      <c r="M45" s="107" t="s">
        <v>240</v>
      </c>
      <c r="N45" s="107" t="s">
        <v>241</v>
      </c>
      <c r="O45" s="107" t="s">
        <v>242</v>
      </c>
      <c r="P45" s="109" t="s">
        <v>48</v>
      </c>
      <c r="Q45" s="109" t="s">
        <v>98</v>
      </c>
      <c r="R45" s="107">
        <v>4000000</v>
      </c>
      <c r="S45" s="107">
        <v>4000000</v>
      </c>
      <c r="T45" s="107">
        <v>4000000</v>
      </c>
      <c r="U45" s="107">
        <v>3997103.43</v>
      </c>
      <c r="V45" s="107">
        <v>3997100.81</v>
      </c>
      <c r="W45" s="107">
        <v>3997100.81</v>
      </c>
      <c r="X45" s="107">
        <v>3997100.81</v>
      </c>
      <c r="Y45" s="110">
        <f t="shared" si="0"/>
        <v>99.927520250000001</v>
      </c>
      <c r="Z45" s="109">
        <v>0</v>
      </c>
      <c r="AA45" s="109" t="s">
        <v>243</v>
      </c>
      <c r="AB45" s="103">
        <v>500</v>
      </c>
      <c r="AC45" s="110">
        <v>0</v>
      </c>
      <c r="AD45" s="110">
        <v>100</v>
      </c>
      <c r="AE45" s="111" t="s">
        <v>244</v>
      </c>
      <c r="AF45" s="16"/>
    </row>
    <row r="46" spans="2:32" ht="207.75" customHeight="1">
      <c r="B46" s="16"/>
      <c r="C46" s="105" t="s">
        <v>245</v>
      </c>
      <c r="D46" s="105" t="s">
        <v>246</v>
      </c>
      <c r="E46" s="106" t="s">
        <v>247</v>
      </c>
      <c r="F46" s="106" t="s">
        <v>38</v>
      </c>
      <c r="G46" s="106" t="s">
        <v>39</v>
      </c>
      <c r="H46" s="107" t="s">
        <v>84</v>
      </c>
      <c r="I46" s="107" t="s">
        <v>41</v>
      </c>
      <c r="J46" s="108" t="s">
        <v>54</v>
      </c>
      <c r="K46" s="107" t="s">
        <v>85</v>
      </c>
      <c r="L46" s="109" t="s">
        <v>44</v>
      </c>
      <c r="M46" s="107" t="s">
        <v>56</v>
      </c>
      <c r="N46" s="107" t="s">
        <v>86</v>
      </c>
      <c r="O46" s="107" t="s">
        <v>87</v>
      </c>
      <c r="P46" s="109" t="s">
        <v>48</v>
      </c>
      <c r="Q46" s="109" t="s">
        <v>98</v>
      </c>
      <c r="R46" s="107">
        <v>258984.57</v>
      </c>
      <c r="S46" s="107">
        <v>129492.29</v>
      </c>
      <c r="T46" s="107">
        <v>129492.29</v>
      </c>
      <c r="U46" s="107">
        <v>129492.29</v>
      </c>
      <c r="V46" s="107">
        <v>129492.29</v>
      </c>
      <c r="W46" s="107">
        <v>129492.29</v>
      </c>
      <c r="X46" s="107">
        <v>129492.29</v>
      </c>
      <c r="Y46" s="110">
        <f t="shared" si="0"/>
        <v>100</v>
      </c>
      <c r="Z46" s="109">
        <v>0</v>
      </c>
      <c r="AA46" s="109" t="s">
        <v>89</v>
      </c>
      <c r="AB46" s="103">
        <v>84</v>
      </c>
      <c r="AC46" s="110">
        <v>0</v>
      </c>
      <c r="AD46" s="110">
        <v>80</v>
      </c>
      <c r="AE46" s="111" t="s">
        <v>90</v>
      </c>
      <c r="AF46" s="16"/>
    </row>
    <row r="47" spans="2:32" ht="215.25" customHeight="1">
      <c r="B47" s="16"/>
      <c r="C47" s="105" t="s">
        <v>248</v>
      </c>
      <c r="D47" s="105" t="s">
        <v>249</v>
      </c>
      <c r="E47" s="106" t="s">
        <v>250</v>
      </c>
      <c r="F47" s="106" t="s">
        <v>38</v>
      </c>
      <c r="G47" s="106" t="s">
        <v>39</v>
      </c>
      <c r="H47" s="107" t="s">
        <v>39</v>
      </c>
      <c r="I47" s="107" t="s">
        <v>121</v>
      </c>
      <c r="J47" s="108" t="s">
        <v>54</v>
      </c>
      <c r="K47" s="107" t="s">
        <v>85</v>
      </c>
      <c r="L47" s="109" t="s">
        <v>44</v>
      </c>
      <c r="M47" s="107" t="s">
        <v>56</v>
      </c>
      <c r="N47" s="107" t="s">
        <v>97</v>
      </c>
      <c r="O47" s="107" t="s">
        <v>87</v>
      </c>
      <c r="P47" s="109" t="s">
        <v>48</v>
      </c>
      <c r="Q47" s="109" t="s">
        <v>98</v>
      </c>
      <c r="R47" s="107">
        <v>396281.44</v>
      </c>
      <c r="S47" s="107">
        <v>396150.83</v>
      </c>
      <c r="T47" s="107">
        <v>396150.83</v>
      </c>
      <c r="U47" s="107">
        <v>396150.83</v>
      </c>
      <c r="V47" s="107">
        <v>396150.83</v>
      </c>
      <c r="W47" s="107">
        <v>396150.83</v>
      </c>
      <c r="X47" s="107">
        <v>396150.83</v>
      </c>
      <c r="Y47" s="110">
        <f t="shared" si="0"/>
        <v>100</v>
      </c>
      <c r="Z47" s="109">
        <v>0</v>
      </c>
      <c r="AA47" s="109" t="s">
        <v>89</v>
      </c>
      <c r="AB47" s="103">
        <v>33</v>
      </c>
      <c r="AC47" s="110">
        <v>0</v>
      </c>
      <c r="AD47" s="110">
        <v>100</v>
      </c>
      <c r="AE47" s="111" t="s">
        <v>90</v>
      </c>
      <c r="AF47" s="16"/>
    </row>
    <row r="48" spans="2:32" ht="213" customHeight="1">
      <c r="B48" s="16"/>
      <c r="C48" s="105" t="s">
        <v>251</v>
      </c>
      <c r="D48" s="105" t="s">
        <v>252</v>
      </c>
      <c r="E48" s="106" t="s">
        <v>253</v>
      </c>
      <c r="F48" s="106" t="s">
        <v>38</v>
      </c>
      <c r="G48" s="106" t="s">
        <v>39</v>
      </c>
      <c r="H48" s="107" t="s">
        <v>39</v>
      </c>
      <c r="I48" s="107" t="s">
        <v>121</v>
      </c>
      <c r="J48" s="108" t="s">
        <v>54</v>
      </c>
      <c r="K48" s="107" t="s">
        <v>85</v>
      </c>
      <c r="L48" s="109" t="s">
        <v>44</v>
      </c>
      <c r="M48" s="107" t="s">
        <v>56</v>
      </c>
      <c r="N48" s="107" t="s">
        <v>97</v>
      </c>
      <c r="O48" s="107" t="s">
        <v>254</v>
      </c>
      <c r="P48" s="109" t="s">
        <v>48</v>
      </c>
      <c r="Q48" s="109" t="s">
        <v>98</v>
      </c>
      <c r="R48" s="107">
        <v>446183.54</v>
      </c>
      <c r="S48" s="107">
        <v>446103.79</v>
      </c>
      <c r="T48" s="107">
        <v>446103.79</v>
      </c>
      <c r="U48" s="107">
        <v>446103.79</v>
      </c>
      <c r="V48" s="107">
        <v>446103.79</v>
      </c>
      <c r="W48" s="107">
        <v>446103.79</v>
      </c>
      <c r="X48" s="107">
        <v>446103.79</v>
      </c>
      <c r="Y48" s="110">
        <f t="shared" si="0"/>
        <v>100</v>
      </c>
      <c r="Z48" s="109">
        <v>0</v>
      </c>
      <c r="AA48" s="109" t="s">
        <v>89</v>
      </c>
      <c r="AB48" s="103">
        <v>50</v>
      </c>
      <c r="AC48" s="110">
        <v>0</v>
      </c>
      <c r="AD48" s="110">
        <v>100</v>
      </c>
      <c r="AE48" s="111" t="s">
        <v>90</v>
      </c>
      <c r="AF48" s="16"/>
    </row>
    <row r="49" spans="2:32" ht="200.25" customHeight="1">
      <c r="B49" s="16"/>
      <c r="C49" s="105" t="s">
        <v>255</v>
      </c>
      <c r="D49" s="105" t="s">
        <v>188</v>
      </c>
      <c r="E49" s="106" t="s">
        <v>256</v>
      </c>
      <c r="F49" s="106" t="s">
        <v>38</v>
      </c>
      <c r="G49" s="106" t="s">
        <v>39</v>
      </c>
      <c r="H49" s="107" t="s">
        <v>257</v>
      </c>
      <c r="I49" s="107" t="s">
        <v>41</v>
      </c>
      <c r="J49" s="108" t="s">
        <v>54</v>
      </c>
      <c r="K49" s="107" t="s">
        <v>128</v>
      </c>
      <c r="L49" s="109" t="s">
        <v>44</v>
      </c>
      <c r="M49" s="107" t="s">
        <v>56</v>
      </c>
      <c r="N49" s="107" t="s">
        <v>258</v>
      </c>
      <c r="O49" s="107" t="s">
        <v>190</v>
      </c>
      <c r="P49" s="109" t="s">
        <v>48</v>
      </c>
      <c r="Q49" s="109" t="s">
        <v>98</v>
      </c>
      <c r="R49" s="107">
        <v>580000</v>
      </c>
      <c r="S49" s="107">
        <v>718734.36</v>
      </c>
      <c r="T49" s="107">
        <v>718734.36</v>
      </c>
      <c r="U49" s="107">
        <v>718734.36</v>
      </c>
      <c r="V49" s="107">
        <v>718734.36</v>
      </c>
      <c r="W49" s="107">
        <v>718734.36</v>
      </c>
      <c r="X49" s="107">
        <v>718734.36</v>
      </c>
      <c r="Y49" s="110">
        <f t="shared" si="0"/>
        <v>100</v>
      </c>
      <c r="Z49" s="109">
        <v>0</v>
      </c>
      <c r="AA49" s="109" t="s">
        <v>89</v>
      </c>
      <c r="AB49" s="103">
        <v>0</v>
      </c>
      <c r="AC49" s="110">
        <v>0</v>
      </c>
      <c r="AD49" s="110">
        <v>100</v>
      </c>
      <c r="AE49" s="111" t="s">
        <v>156</v>
      </c>
      <c r="AF49" s="16"/>
    </row>
    <row r="50" spans="2:32" ht="217.5" customHeight="1">
      <c r="B50" s="16"/>
      <c r="C50" s="105" t="s">
        <v>259</v>
      </c>
      <c r="D50" s="105" t="s">
        <v>260</v>
      </c>
      <c r="E50" s="106" t="s">
        <v>261</v>
      </c>
      <c r="F50" s="106" t="s">
        <v>38</v>
      </c>
      <c r="G50" s="106" t="s">
        <v>39</v>
      </c>
      <c r="H50" s="107" t="s">
        <v>39</v>
      </c>
      <c r="I50" s="107" t="s">
        <v>121</v>
      </c>
      <c r="J50" s="108" t="s">
        <v>262</v>
      </c>
      <c r="K50" s="107" t="s">
        <v>263</v>
      </c>
      <c r="L50" s="109" t="s">
        <v>44</v>
      </c>
      <c r="M50" s="107" t="s">
        <v>264</v>
      </c>
      <c r="N50" s="107" t="s">
        <v>265</v>
      </c>
      <c r="O50" s="107" t="s">
        <v>113</v>
      </c>
      <c r="P50" s="109" t="s">
        <v>48</v>
      </c>
      <c r="Q50" s="109" t="s">
        <v>98</v>
      </c>
      <c r="R50" s="107">
        <v>24499999.989999998</v>
      </c>
      <c r="S50" s="107">
        <v>16497215.279999999</v>
      </c>
      <c r="T50" s="107">
        <v>16497215.279999999</v>
      </c>
      <c r="U50" s="107">
        <v>16497215.279999999</v>
      </c>
      <c r="V50" s="107">
        <v>16497215.279999999</v>
      </c>
      <c r="W50" s="107">
        <v>16497215.279999999</v>
      </c>
      <c r="X50" s="107">
        <v>16497215.279999999</v>
      </c>
      <c r="Y50" s="110">
        <f t="shared" si="0"/>
        <v>100</v>
      </c>
      <c r="Z50" s="109">
        <v>0</v>
      </c>
      <c r="AA50" s="109" t="s">
        <v>114</v>
      </c>
      <c r="AB50" s="103">
        <v>2235</v>
      </c>
      <c r="AC50" s="110">
        <v>0</v>
      </c>
      <c r="AD50" s="110">
        <v>100</v>
      </c>
      <c r="AE50" s="111" t="s">
        <v>266</v>
      </c>
      <c r="AF50" s="16"/>
    </row>
    <row r="51" spans="2:32" ht="200.25" customHeight="1">
      <c r="B51" s="16"/>
      <c r="C51" s="105" t="s">
        <v>267</v>
      </c>
      <c r="D51" s="105" t="s">
        <v>268</v>
      </c>
      <c r="E51" s="106" t="s">
        <v>269</v>
      </c>
      <c r="F51" s="106" t="s">
        <v>38</v>
      </c>
      <c r="G51" s="106" t="s">
        <v>39</v>
      </c>
      <c r="H51" s="107" t="s">
        <v>103</v>
      </c>
      <c r="I51" s="107" t="s">
        <v>41</v>
      </c>
      <c r="J51" s="108" t="s">
        <v>54</v>
      </c>
      <c r="K51" s="107" t="s">
        <v>128</v>
      </c>
      <c r="L51" s="109" t="s">
        <v>44</v>
      </c>
      <c r="M51" s="107" t="s">
        <v>56</v>
      </c>
      <c r="N51" s="107" t="s">
        <v>270</v>
      </c>
      <c r="O51" s="107" t="s">
        <v>123</v>
      </c>
      <c r="P51" s="109" t="s">
        <v>48</v>
      </c>
      <c r="Q51" s="109" t="s">
        <v>98</v>
      </c>
      <c r="R51" s="107">
        <v>559660.06999999995</v>
      </c>
      <c r="S51" s="107">
        <v>405715.72</v>
      </c>
      <c r="T51" s="107">
        <v>405715.72</v>
      </c>
      <c r="U51" s="107">
        <v>405715.72</v>
      </c>
      <c r="V51" s="107">
        <v>405715.72</v>
      </c>
      <c r="W51" s="107">
        <v>405715.72</v>
      </c>
      <c r="X51" s="107">
        <v>405715.72</v>
      </c>
      <c r="Y51" s="110">
        <f t="shared" si="0"/>
        <v>100</v>
      </c>
      <c r="Z51" s="109">
        <v>0</v>
      </c>
      <c r="AA51" s="109" t="s">
        <v>60</v>
      </c>
      <c r="AB51" s="103">
        <v>331</v>
      </c>
      <c r="AC51" s="110">
        <v>0</v>
      </c>
      <c r="AD51" s="110">
        <v>100</v>
      </c>
      <c r="AE51" s="111" t="s">
        <v>156</v>
      </c>
      <c r="AF51" s="16"/>
    </row>
    <row r="52" spans="2:32" ht="231.75" customHeight="1">
      <c r="B52" s="16"/>
      <c r="C52" s="105" t="s">
        <v>271</v>
      </c>
      <c r="D52" s="105" t="s">
        <v>272</v>
      </c>
      <c r="E52" s="106" t="s">
        <v>273</v>
      </c>
      <c r="F52" s="106" t="s">
        <v>38</v>
      </c>
      <c r="G52" s="106" t="s">
        <v>39</v>
      </c>
      <c r="H52" s="107" t="s">
        <v>274</v>
      </c>
      <c r="I52" s="107" t="s">
        <v>41</v>
      </c>
      <c r="J52" s="108" t="s">
        <v>54</v>
      </c>
      <c r="K52" s="107" t="s">
        <v>85</v>
      </c>
      <c r="L52" s="109" t="s">
        <v>44</v>
      </c>
      <c r="M52" s="107" t="s">
        <v>56</v>
      </c>
      <c r="N52" s="107" t="s">
        <v>275</v>
      </c>
      <c r="O52" s="107" t="s">
        <v>87</v>
      </c>
      <c r="P52" s="109" t="s">
        <v>48</v>
      </c>
      <c r="Q52" s="109" t="s">
        <v>98</v>
      </c>
      <c r="R52" s="107">
        <v>1280395.8400000001</v>
      </c>
      <c r="S52" s="107">
        <v>1280395.8400000001</v>
      </c>
      <c r="T52" s="107">
        <v>1280395.8400000001</v>
      </c>
      <c r="U52" s="107">
        <v>0</v>
      </c>
      <c r="V52" s="107">
        <v>0</v>
      </c>
      <c r="W52" s="107">
        <v>0</v>
      </c>
      <c r="X52" s="107">
        <v>0</v>
      </c>
      <c r="Y52" s="110">
        <f t="shared" si="0"/>
        <v>0</v>
      </c>
      <c r="Z52" s="109">
        <v>0</v>
      </c>
      <c r="AA52" s="109" t="s">
        <v>89</v>
      </c>
      <c r="AB52" s="103">
        <v>17</v>
      </c>
      <c r="AC52" s="110">
        <v>0</v>
      </c>
      <c r="AD52" s="110">
        <v>0</v>
      </c>
      <c r="AE52" s="111" t="s">
        <v>90</v>
      </c>
      <c r="AF52" s="16"/>
    </row>
    <row r="53" spans="2:32" ht="252.75" customHeight="1">
      <c r="B53" s="16"/>
      <c r="C53" s="105" t="s">
        <v>276</v>
      </c>
      <c r="D53" s="105" t="s">
        <v>277</v>
      </c>
      <c r="E53" s="106" t="s">
        <v>278</v>
      </c>
      <c r="F53" s="106" t="s">
        <v>38</v>
      </c>
      <c r="G53" s="106" t="s">
        <v>39</v>
      </c>
      <c r="H53" s="107" t="s">
        <v>274</v>
      </c>
      <c r="I53" s="107" t="s">
        <v>41</v>
      </c>
      <c r="J53" s="108" t="s">
        <v>54</v>
      </c>
      <c r="K53" s="107" t="s">
        <v>85</v>
      </c>
      <c r="L53" s="109" t="s">
        <v>44</v>
      </c>
      <c r="M53" s="107" t="s">
        <v>56</v>
      </c>
      <c r="N53" s="107" t="s">
        <v>275</v>
      </c>
      <c r="O53" s="107" t="s">
        <v>87</v>
      </c>
      <c r="P53" s="109" t="s">
        <v>48</v>
      </c>
      <c r="Q53" s="109" t="s">
        <v>98</v>
      </c>
      <c r="R53" s="107">
        <v>2960000</v>
      </c>
      <c r="S53" s="107">
        <v>2960000</v>
      </c>
      <c r="T53" s="107">
        <v>2960000</v>
      </c>
      <c r="U53" s="107">
        <v>0</v>
      </c>
      <c r="V53" s="107">
        <v>0</v>
      </c>
      <c r="W53" s="107">
        <v>0</v>
      </c>
      <c r="X53" s="107">
        <v>0</v>
      </c>
      <c r="Y53" s="110">
        <f t="shared" si="0"/>
        <v>0</v>
      </c>
      <c r="Z53" s="109">
        <v>0</v>
      </c>
      <c r="AA53" s="109" t="s">
        <v>89</v>
      </c>
      <c r="AB53" s="103">
        <v>77</v>
      </c>
      <c r="AC53" s="110">
        <v>0</v>
      </c>
      <c r="AD53" s="110">
        <v>0</v>
      </c>
      <c r="AE53" s="111" t="s">
        <v>90</v>
      </c>
      <c r="AF53" s="16"/>
    </row>
    <row r="54" spans="2:32" ht="281.25" customHeight="1">
      <c r="B54" s="16"/>
      <c r="C54" s="105" t="s">
        <v>279</v>
      </c>
      <c r="D54" s="105" t="s">
        <v>280</v>
      </c>
      <c r="E54" s="106" t="s">
        <v>281</v>
      </c>
      <c r="F54" s="106" t="s">
        <v>38</v>
      </c>
      <c r="G54" s="106" t="s">
        <v>39</v>
      </c>
      <c r="H54" s="107" t="s">
        <v>274</v>
      </c>
      <c r="I54" s="107" t="s">
        <v>41</v>
      </c>
      <c r="J54" s="108" t="s">
        <v>54</v>
      </c>
      <c r="K54" s="107" t="s">
        <v>85</v>
      </c>
      <c r="L54" s="109" t="s">
        <v>44</v>
      </c>
      <c r="M54" s="107" t="s">
        <v>56</v>
      </c>
      <c r="N54" s="107" t="s">
        <v>275</v>
      </c>
      <c r="O54" s="107" t="s">
        <v>87</v>
      </c>
      <c r="P54" s="109" t="s">
        <v>48</v>
      </c>
      <c r="Q54" s="109" t="s">
        <v>98</v>
      </c>
      <c r="R54" s="107">
        <v>6279128</v>
      </c>
      <c r="S54" s="107">
        <v>6279128</v>
      </c>
      <c r="T54" s="107">
        <v>6279128</v>
      </c>
      <c r="U54" s="107">
        <v>0</v>
      </c>
      <c r="V54" s="107">
        <v>0</v>
      </c>
      <c r="W54" s="107">
        <v>0</v>
      </c>
      <c r="X54" s="107">
        <v>0</v>
      </c>
      <c r="Y54" s="110">
        <f t="shared" si="0"/>
        <v>0</v>
      </c>
      <c r="Z54" s="109">
        <v>0</v>
      </c>
      <c r="AA54" s="109" t="s">
        <v>89</v>
      </c>
      <c r="AB54" s="103">
        <v>106</v>
      </c>
      <c r="AC54" s="110">
        <v>0</v>
      </c>
      <c r="AD54" s="110">
        <v>0</v>
      </c>
      <c r="AE54" s="111" t="s">
        <v>90</v>
      </c>
      <c r="AF54" s="16"/>
    </row>
    <row r="55" spans="2:32" ht="237.75" customHeight="1">
      <c r="B55" s="16"/>
      <c r="C55" s="105" t="s">
        <v>282</v>
      </c>
      <c r="D55" s="105" t="s">
        <v>260</v>
      </c>
      <c r="E55" s="106" t="s">
        <v>283</v>
      </c>
      <c r="F55" s="106" t="s">
        <v>38</v>
      </c>
      <c r="G55" s="106" t="s">
        <v>39</v>
      </c>
      <c r="H55" s="107" t="s">
        <v>39</v>
      </c>
      <c r="I55" s="107" t="s">
        <v>121</v>
      </c>
      <c r="J55" s="108" t="s">
        <v>262</v>
      </c>
      <c r="K55" s="107" t="s">
        <v>263</v>
      </c>
      <c r="L55" s="109" t="s">
        <v>44</v>
      </c>
      <c r="M55" s="107" t="s">
        <v>264</v>
      </c>
      <c r="N55" s="107" t="s">
        <v>265</v>
      </c>
      <c r="O55" s="107" t="s">
        <v>113</v>
      </c>
      <c r="P55" s="109" t="s">
        <v>48</v>
      </c>
      <c r="Q55" s="109" t="s">
        <v>98</v>
      </c>
      <c r="R55" s="107">
        <v>7529321.9000000004</v>
      </c>
      <c r="S55" s="107">
        <v>8502784.7200000007</v>
      </c>
      <c r="T55" s="107">
        <v>8002784.7199999997</v>
      </c>
      <c r="U55" s="107">
        <v>7529321.9000000004</v>
      </c>
      <c r="V55" s="107">
        <v>0</v>
      </c>
      <c r="W55" s="107">
        <v>0</v>
      </c>
      <c r="X55" s="107">
        <v>0</v>
      </c>
      <c r="Y55" s="110">
        <f t="shared" si="0"/>
        <v>0</v>
      </c>
      <c r="Z55" s="109">
        <v>0</v>
      </c>
      <c r="AA55" s="109" t="s">
        <v>114</v>
      </c>
      <c r="AB55" s="103">
        <v>2235</v>
      </c>
      <c r="AC55" s="110">
        <v>0</v>
      </c>
      <c r="AD55" s="110">
        <v>0</v>
      </c>
      <c r="AE55" s="111" t="s">
        <v>266</v>
      </c>
      <c r="AF55" s="16"/>
    </row>
    <row r="56" spans="2:32" ht="285" customHeight="1">
      <c r="B56" s="16"/>
      <c r="C56" s="105" t="s">
        <v>284</v>
      </c>
      <c r="D56" s="105" t="s">
        <v>285</v>
      </c>
      <c r="E56" s="106" t="s">
        <v>37</v>
      </c>
      <c r="F56" s="106" t="s">
        <v>38</v>
      </c>
      <c r="G56" s="106" t="s">
        <v>39</v>
      </c>
      <c r="H56" s="107" t="s">
        <v>94</v>
      </c>
      <c r="I56" s="107" t="s">
        <v>41</v>
      </c>
      <c r="J56" s="108" t="s">
        <v>42</v>
      </c>
      <c r="K56" s="107" t="s">
        <v>95</v>
      </c>
      <c r="L56" s="109" t="s">
        <v>44</v>
      </c>
      <c r="M56" s="107" t="s">
        <v>96</v>
      </c>
      <c r="N56" s="107" t="s">
        <v>97</v>
      </c>
      <c r="O56" s="107" t="s">
        <v>113</v>
      </c>
      <c r="P56" s="109" t="s">
        <v>48</v>
      </c>
      <c r="Q56" s="109" t="s">
        <v>59</v>
      </c>
      <c r="R56" s="107">
        <v>7226716.6200000001</v>
      </c>
      <c r="S56" s="107">
        <v>7226716.6200000001</v>
      </c>
      <c r="T56" s="107">
        <v>0</v>
      </c>
      <c r="U56" s="107">
        <v>0</v>
      </c>
      <c r="V56" s="107">
        <v>0</v>
      </c>
      <c r="W56" s="107">
        <v>0</v>
      </c>
      <c r="X56" s="107">
        <v>0</v>
      </c>
      <c r="Y56" s="110">
        <f t="shared" si="0"/>
        <v>0</v>
      </c>
      <c r="Z56" s="109">
        <v>0</v>
      </c>
      <c r="AA56" s="109" t="s">
        <v>114</v>
      </c>
      <c r="AB56" s="103">
        <v>269</v>
      </c>
      <c r="AC56" s="110">
        <v>0</v>
      </c>
      <c r="AD56" s="110">
        <v>0</v>
      </c>
      <c r="AE56" s="111" t="s">
        <v>286</v>
      </c>
      <c r="AF56" s="16"/>
    </row>
    <row r="57" spans="2:32" ht="277.5" customHeight="1">
      <c r="B57" s="16"/>
      <c r="C57" s="105" t="s">
        <v>287</v>
      </c>
      <c r="D57" s="105" t="s">
        <v>288</v>
      </c>
      <c r="E57" s="106" t="s">
        <v>37</v>
      </c>
      <c r="F57" s="106" t="s">
        <v>38</v>
      </c>
      <c r="G57" s="106" t="s">
        <v>39</v>
      </c>
      <c r="H57" s="107" t="s">
        <v>103</v>
      </c>
      <c r="I57" s="107" t="s">
        <v>41</v>
      </c>
      <c r="J57" s="108" t="s">
        <v>42</v>
      </c>
      <c r="K57" s="107" t="s">
        <v>95</v>
      </c>
      <c r="L57" s="109" t="s">
        <v>44</v>
      </c>
      <c r="M57" s="107" t="s">
        <v>96</v>
      </c>
      <c r="N57" s="107" t="s">
        <v>97</v>
      </c>
      <c r="O57" s="107" t="s">
        <v>113</v>
      </c>
      <c r="P57" s="109" t="s">
        <v>48</v>
      </c>
      <c r="Q57" s="109" t="s">
        <v>59</v>
      </c>
      <c r="R57" s="107">
        <v>7564108.7999999998</v>
      </c>
      <c r="S57" s="107">
        <v>7564108.7999999998</v>
      </c>
      <c r="T57" s="107">
        <v>0</v>
      </c>
      <c r="U57" s="107">
        <v>0</v>
      </c>
      <c r="V57" s="107">
        <v>0</v>
      </c>
      <c r="W57" s="107">
        <v>0</v>
      </c>
      <c r="X57" s="107">
        <v>0</v>
      </c>
      <c r="Y57" s="110">
        <f t="shared" si="0"/>
        <v>0</v>
      </c>
      <c r="Z57" s="109">
        <v>0</v>
      </c>
      <c r="AA57" s="109" t="s">
        <v>114</v>
      </c>
      <c r="AB57" s="103">
        <v>550</v>
      </c>
      <c r="AC57" s="110">
        <v>0</v>
      </c>
      <c r="AD57" s="110">
        <v>0</v>
      </c>
      <c r="AE57" s="111" t="s">
        <v>286</v>
      </c>
      <c r="AF57" s="16"/>
    </row>
    <row r="58" spans="2:32" ht="303.75" customHeight="1">
      <c r="B58" s="16"/>
      <c r="C58" s="105" t="s">
        <v>289</v>
      </c>
      <c r="D58" s="105" t="s">
        <v>290</v>
      </c>
      <c r="E58" s="106" t="s">
        <v>37</v>
      </c>
      <c r="F58" s="106" t="s">
        <v>38</v>
      </c>
      <c r="G58" s="106" t="s">
        <v>39</v>
      </c>
      <c r="H58" s="107" t="s">
        <v>103</v>
      </c>
      <c r="I58" s="107" t="s">
        <v>41</v>
      </c>
      <c r="J58" s="108" t="s">
        <v>42</v>
      </c>
      <c r="K58" s="107" t="s">
        <v>95</v>
      </c>
      <c r="L58" s="109" t="s">
        <v>44</v>
      </c>
      <c r="M58" s="107" t="s">
        <v>96</v>
      </c>
      <c r="N58" s="107" t="s">
        <v>97</v>
      </c>
      <c r="O58" s="107" t="s">
        <v>113</v>
      </c>
      <c r="P58" s="109" t="s">
        <v>48</v>
      </c>
      <c r="Q58" s="109" t="s">
        <v>59</v>
      </c>
      <c r="R58" s="107">
        <v>1390629.8</v>
      </c>
      <c r="S58" s="107">
        <v>1390629.8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10">
        <f t="shared" si="0"/>
        <v>0</v>
      </c>
      <c r="Z58" s="109">
        <v>0</v>
      </c>
      <c r="AA58" s="109" t="s">
        <v>291</v>
      </c>
      <c r="AB58" s="103">
        <v>331</v>
      </c>
      <c r="AC58" s="110">
        <v>0</v>
      </c>
      <c r="AD58" s="110">
        <v>0</v>
      </c>
      <c r="AE58" s="111" t="s">
        <v>286</v>
      </c>
      <c r="AF58" s="16"/>
    </row>
    <row r="59" spans="2:32" ht="19.5" customHeight="1"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scale="3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POYECTOS FISMDF </vt:lpstr>
      <vt:lpstr>Portada</vt:lpstr>
      <vt:lpstr>TODOS LOS PROYECTOS </vt:lpstr>
      <vt:lpstr>Portada!Área_de_impresión</vt:lpstr>
      <vt:lpstr>'POYECTOS FISMDF '!Área_de_impresión</vt:lpstr>
      <vt:lpstr>'TODOS LOS PROYECTOS '!Área_de_impresión</vt:lpstr>
      <vt:lpstr>'POYECTOS FISMDF '!Títulos_a_imprimir</vt:lpstr>
      <vt:lpstr>'TODOS LOS PROYECTOS '!Títulos_a_imprimir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fedex</cp:lastModifiedBy>
  <cp:lastPrinted>2016-04-29T06:40:04Z</cp:lastPrinted>
  <dcterms:created xsi:type="dcterms:W3CDTF">2009-03-25T01:44:41Z</dcterms:created>
  <dcterms:modified xsi:type="dcterms:W3CDTF">2016-05-06T16:21:23Z</dcterms:modified>
</cp:coreProperties>
</file>