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PORTES-2017-DEFINITIVO\"/>
    </mc:Choice>
  </mc:AlternateContent>
  <xr:revisionPtr revIDLastSave="0" documentId="13_ncr:1_{BBB92230-E748-4577-BBDB-F5C56B69BFF7}" xr6:coauthVersionLast="34" xr6:coauthVersionMax="34" xr10:uidLastSave="{00000000-0000-0000-0000-000000000000}"/>
  <bookViews>
    <workbookView xWindow="0" yWindow="0" windowWidth="28800" windowHeight="11925" tabRatio="829" activeTab="1" xr2:uid="{00000000-000D-0000-FFFF-FFFF00000000}"/>
  </bookViews>
  <sheets>
    <sheet name="PROYECTOS-3X1-2016" sheetId="4" r:id="rId1"/>
    <sheet name="PROYECTOS-3X1-2017" sheetId="2" r:id="rId2"/>
  </sheets>
  <definedNames>
    <definedName name="_xlnm._FilterDatabase" localSheetId="0" hidden="1">'PROYECTOS-3X1-2016'!$C$10:$AE$35</definedName>
    <definedName name="_xlnm._FilterDatabase" localSheetId="1" hidden="1">'PROYECTOS-3X1-2017'!$C$10:$AE$35</definedName>
    <definedName name="_xlnm.Print_Area" localSheetId="0">'PROYECTOS-3X1-2016'!$B$2:$AE$56</definedName>
    <definedName name="_xlnm.Print_Area" localSheetId="1">'PROYECTOS-3X1-2017'!$B$2:$AE$56</definedName>
    <definedName name="_xlnm.Print_Titles" localSheetId="0">'PROYECTOS-3X1-2016'!$1:$11</definedName>
    <definedName name="_xlnm.Print_Titles" localSheetId="1">'PROYECTOS-3X1-2017'!$1:$11</definedName>
  </definedNames>
  <calcPr calcId="179021"/>
</workbook>
</file>

<file path=xl/calcChain.xml><?xml version="1.0" encoding="utf-8"?>
<calcChain xmlns="http://schemas.openxmlformats.org/spreadsheetml/2006/main">
  <c r="Y35" i="4" l="1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35" i="2" l="1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<sst xmlns="http://schemas.openxmlformats.org/spreadsheetml/2006/main" count="924" uniqueCount="151">
  <si>
    <t> 2017</t>
  </si>
  <si>
    <t>Querétaro</t>
  </si>
  <si>
    <t xml:space="preserve"> Informes sobre la Situación Económica, las Finanzas Públicas y la Deuda Pública</t>
  </si>
  <si>
    <t>Total: 25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</si>
  <si>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</si>
  <si>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</si>
  <si>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</si>
  <si>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</si>
  <si>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</si>
  <si>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</si>
  <si>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</si>
  <si>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</si>
  <si>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</si>
  <si>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</si>
  <si>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</si>
  <si>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</si>
  <si>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</si>
  <si>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</si>
  <si>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</si>
  <si>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</si>
  <si>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</si>
  <si>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</si>
  <si>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</si>
  <si>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</si>
  <si>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</si>
  <si>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</si>
  <si>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</si>
  <si>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</si>
  <si>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</si>
  <si>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</si>
  <si>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</si>
  <si>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</si>
  <si>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</si>
  <si>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</si>
  <si>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</si>
  <si>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</si>
  <si>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QUE16160200728775</t>
  </si>
  <si>
    <t xml:space="preserve">Red De Distribución Y Tomas Domiciliarias  De Agua </t>
  </si>
  <si>
    <t>63X122010592-2016</t>
  </si>
  <si>
    <t>Pinal de Amoles</t>
  </si>
  <si>
    <t>Agua Amarga</t>
  </si>
  <si>
    <t>Rural</t>
  </si>
  <si>
    <t>Subsidios</t>
  </si>
  <si>
    <t>S061 Programa 3 x 1 para Migrantes</t>
  </si>
  <si>
    <t/>
  </si>
  <si>
    <t>20-Desarrollo Social</t>
  </si>
  <si>
    <t xml:space="preserve">DIRECCIÓN DE OBRAS PUBLICAS </t>
  </si>
  <si>
    <t>Agua y saneamiento</t>
  </si>
  <si>
    <t>Terminado</t>
  </si>
  <si>
    <t>2016</t>
  </si>
  <si>
    <t xml:space="preserve">Vivienda </t>
  </si>
  <si>
    <t>Financiera: LA OBRA ESTA PAGADA / Física: LA OBRA ESTA TERMINADA / Registro: SE SOLICITA VALIDACION DE FOLIO  - SISTEMA: Pasa al siguiente nivel.</t>
  </si>
  <si>
    <t>QUE16160200728777</t>
  </si>
  <si>
    <t>Construcción De Techumbre En Cancha De Usos Múltiples En La Escuela Primaria Josefa Ortiz De Dominguez</t>
  </si>
  <si>
    <t>63X122005566-2016</t>
  </si>
  <si>
    <t>El Ranchito</t>
  </si>
  <si>
    <t>Educación</t>
  </si>
  <si>
    <t>Otros</t>
  </si>
  <si>
    <t>QUE16160200728779</t>
  </si>
  <si>
    <t>Construcción De Andador Peatonal Con Alumbrado Publico Ahuacatlan-Huajales.</t>
  </si>
  <si>
    <t>63X122005580-2016</t>
  </si>
  <si>
    <t>Ahuacatlán de Guadalupe</t>
  </si>
  <si>
    <t>DIRECCIÓN DE OBRAS PUBLICAS</t>
  </si>
  <si>
    <t>Urbanización</t>
  </si>
  <si>
    <t>Metros Cuadrados</t>
  </si>
  <si>
    <t>QUE16160200728782</t>
  </si>
  <si>
    <t>Construcción De Andador 1ra Etapa En Barrio El Puente.</t>
  </si>
  <si>
    <t>63X122005558-2016</t>
  </si>
  <si>
    <t>Escanelilla</t>
  </si>
  <si>
    <t>DIRECCION DE OBRAS PUBLICAS</t>
  </si>
  <si>
    <t>QUE16160200728785</t>
  </si>
  <si>
    <t>Ampliacion De R.D. De Energia Electrica.</t>
  </si>
  <si>
    <t>63X122005590-2016</t>
  </si>
  <si>
    <t>Derramadero de Juárez</t>
  </si>
  <si>
    <t>Kilómetro lineal</t>
  </si>
  <si>
    <t>QUE16160200728786</t>
  </si>
  <si>
    <t>Introducción De Alumbrado Publico</t>
  </si>
  <si>
    <t>63X122005560-2016</t>
  </si>
  <si>
    <t>Sauz de Guadalupe</t>
  </si>
  <si>
    <t xml:space="preserve">Luminaria </t>
  </si>
  <si>
    <t>QUE16160200728787</t>
  </si>
  <si>
    <t>Construcción De Deposito, Linea De Conducción Y Rehabilitación De Captación De Agua.</t>
  </si>
  <si>
    <t>63X122005589-2016</t>
  </si>
  <si>
    <t>El Madroño</t>
  </si>
  <si>
    <t>DIRECCIÓN DE OBRAS PUBLICAS.</t>
  </si>
  <si>
    <t>QUE16160200728788</t>
  </si>
  <si>
    <t>Becas Academicas</t>
  </si>
  <si>
    <t>63X122005588-2016</t>
  </si>
  <si>
    <t>Urbano</t>
  </si>
  <si>
    <t>Financiera: LA ACCION ESTA PAGADA / Física: LA OBRA ESTA TERMINADA / Registro: SE SOLICITA VALIDACION DE FOLIO  - SISTEMA: Pasa al siguiente nivel.</t>
  </si>
  <si>
    <t>QUE16160200728789</t>
  </si>
  <si>
    <t>Urbanización De Calle La Escondida (Rehabilitación De Red Hidráulica).</t>
  </si>
  <si>
    <t>63X122005581-2016</t>
  </si>
  <si>
    <t>La Escondida</t>
  </si>
  <si>
    <t>Financiera: LA OBRA ESTA TOTALMENTE PAGADA / Física: LA OBRA ESTA TERMINADA / Registro: SE SOLICITA VALIDACION DE FOLIO  - SISTEMA: Pasa al siguiente nivel.</t>
  </si>
  <si>
    <t>QUE17170401045608</t>
  </si>
  <si>
    <t>Construccion De Techumbre En Cancha De Usos Múltiples, Para Beneficiar A La Localidad De Ciénega De San Juan.</t>
  </si>
  <si>
    <t>2017-8918</t>
  </si>
  <si>
    <t>Ciénega de San Juan</t>
  </si>
  <si>
    <t>MUNICIPIO DE PINAL DE AMOLES, QRO.</t>
  </si>
  <si>
    <t>En Ejecución</t>
  </si>
  <si>
    <t>2017</t>
  </si>
  <si>
    <t>QUE17170401045639</t>
  </si>
  <si>
    <t>Construccion De Aulas, Oficina Espacios Educativos, Para El Instituto Tecnologico De Queretaro 1ra Etapa, Para Beneficiar A Este Municipio De Pinal De Amoles, Qro.</t>
  </si>
  <si>
    <t>DQ.142.01.4564.2017</t>
  </si>
  <si>
    <t>Piedra Grande</t>
  </si>
  <si>
    <t>QUE17170401045666</t>
  </si>
  <si>
    <t>Remodelacion De Oficinas Administrativas En Colegio De Bachilleres Cobaq 23 Ahuacatlan De Guadalupe.</t>
  </si>
  <si>
    <t>QUE17170401045682</t>
  </si>
  <si>
    <t>Construccion De Techumbre En Plaza Cívica De Primaria Nicolás Bravo, Para Beneficiar A La Localidad De Escanelilla.</t>
  </si>
  <si>
    <t>2017-8938</t>
  </si>
  <si>
    <t>QUE17170401045720</t>
  </si>
  <si>
    <t>Mejoramiento De Acceso Y Rehabilitación De Cancha De Futbol, Para Beneficiar A La Comunidad De El Madroño, Pinal De Amoles, Qro.</t>
  </si>
  <si>
    <t>QUE17170401045742</t>
  </si>
  <si>
    <t>Pavimentacion De Calle En Acceso Principal Para Beneficiar A La Localidad De Sauz De Guadalupe.</t>
  </si>
  <si>
    <t>2017-8910</t>
  </si>
  <si>
    <t>QUE17170401045753</t>
  </si>
  <si>
    <t>Pavimentación En Calle Y Escalinata, Para Beneficiar A La Localidad De Huilotla, Pinal De Amoles.</t>
  </si>
  <si>
    <t>2017-8912</t>
  </si>
  <si>
    <t>Huilotla</t>
  </si>
  <si>
    <t>QUE17170401045757</t>
  </si>
  <si>
    <t>Mejoramiento De Camino Mediante Rampa De Concreto, Para Beneficiar A La Localidad De Mesas De Santa Ines, Pinal De Amoles.</t>
  </si>
  <si>
    <t>Las Mesas de Santa Inés</t>
  </si>
  <si>
    <t>QUE17170401045765</t>
  </si>
  <si>
    <t>Construcción De Puente Peatonal, Para Comunicar La Comunidad De Maby.</t>
  </si>
  <si>
    <t>Maby</t>
  </si>
  <si>
    <t>Metros lineales</t>
  </si>
  <si>
    <t>QUE17170401045772</t>
  </si>
  <si>
    <t>Mejoramiento De Camino Mediante Rampa De Concreto En Calle Principal, Para Beneficiar A La Comunidad De Derramadero De Juárez.</t>
  </si>
  <si>
    <t>QUE17170401045777</t>
  </si>
  <si>
    <t>Mejoramiento De Camino Mediante Rampa De Concreto En Andador Peatonal, Para Beneficiar A La Localidad De Puerto Colorado.</t>
  </si>
  <si>
    <t>Puerto Colorado</t>
  </si>
  <si>
    <t>QUE17170401045789</t>
  </si>
  <si>
    <t>Construccion De Andador Peatonal, Para Beneficiar A La Comunidad De El Refugio.</t>
  </si>
  <si>
    <t>El Refugio</t>
  </si>
  <si>
    <t>QUE17170401045793</t>
  </si>
  <si>
    <t>Mejoramiento De Camino Mediante Rampa De Concreto En Calle Principal, Para Beneficiar A La Comunidad De Cerro Del Carmen.</t>
  </si>
  <si>
    <t>Cerro del Carmen</t>
  </si>
  <si>
    <t>MUNICIPIO DE PINAL DE AMOLES.</t>
  </si>
  <si>
    <t>QUE17170401045796</t>
  </si>
  <si>
    <t>Construccion De Rampa De Concreto Para Beneficiar A La Comunidad De Huajales.</t>
  </si>
  <si>
    <t>Huajáles</t>
  </si>
  <si>
    <t>MUNICIPIO DE PINAL DE AMOLES</t>
  </si>
  <si>
    <t>QUE17170401045799</t>
  </si>
  <si>
    <t>Mejoramiento De Camino Mediante Rampa De Concreto, Para Beneficiar A La Comunidad De Loma Larga.</t>
  </si>
  <si>
    <t>Loma Larga (Santa Cecilia)</t>
  </si>
  <si>
    <t>QUE17170401045802</t>
  </si>
  <si>
    <t>Construccion De Rampa De Concreto, Para Beneficiar A La Comunidad De Mohonera.</t>
  </si>
  <si>
    <t>La Mohonera</t>
  </si>
  <si>
    <t>C.P GLORIA INES RENDON GARCIA</t>
  </si>
  <si>
    <t>PRESIDENTA MUNICIPAL DE PINAL DE AMOLES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</si>
</sst>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672E-8D9F-43E5-8F92-0BAAAE43DE51}">
  <sheetPr filterMode="1">
    <tabColor indexed="63"/>
    <pageSetUpPr fitToPage="1"/>
  </sheetPr>
  <dimension ref="A1:AF52"/>
  <sheetViews>
    <sheetView showGridLines="0" view="pageBreakPreview" topLeftCell="U18" zoomScale="80" zoomScaleNormal="80" zoomScaleSheetLayoutView="80" workbookViewId="0">
      <selection activeCell="AC50" sqref="AC50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37" t="s">
        <v>0</v>
      </c>
      <c r="AE3" s="37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38" t="s">
        <v>4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 t="s">
        <v>5</v>
      </c>
      <c r="R9" s="41"/>
      <c r="S9" s="41"/>
      <c r="T9" s="41"/>
      <c r="U9" s="41"/>
      <c r="V9" s="41"/>
      <c r="W9" s="41"/>
      <c r="X9" s="41"/>
      <c r="Y9" s="41"/>
      <c r="Z9" s="42"/>
      <c r="AA9" s="43" t="s">
        <v>6</v>
      </c>
      <c r="AB9" s="44"/>
      <c r="AC9" s="44"/>
      <c r="AD9" s="45"/>
      <c r="AE9" s="46" t="s">
        <v>7</v>
      </c>
      <c r="AF9" s="12"/>
    </row>
    <row r="10" spans="2:32" s="16" customFormat="1" ht="38.25" customHeight="1" thickBot="1">
      <c r="B10" s="17"/>
      <c r="C10" s="18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20" t="s">
        <v>17</v>
      </c>
      <c r="M10" s="19" t="s">
        <v>18</v>
      </c>
      <c r="N10" s="19" t="s">
        <v>19</v>
      </c>
      <c r="O10" s="19" t="s">
        <v>20</v>
      </c>
      <c r="P10" s="19" t="s">
        <v>21</v>
      </c>
      <c r="Q10" s="19" t="s">
        <v>22</v>
      </c>
      <c r="R10" s="19" t="s">
        <v>23</v>
      </c>
      <c r="S10" s="19" t="s">
        <v>24</v>
      </c>
      <c r="T10" s="20" t="s">
        <v>25</v>
      </c>
      <c r="U10" s="19" t="s">
        <v>26</v>
      </c>
      <c r="V10" s="19" t="s">
        <v>27</v>
      </c>
      <c r="W10" s="19" t="s">
        <v>28</v>
      </c>
      <c r="X10" s="19" t="s">
        <v>29</v>
      </c>
      <c r="Y10" s="19" t="s">
        <v>30</v>
      </c>
      <c r="Z10" s="19" t="s">
        <v>31</v>
      </c>
      <c r="AA10" s="19" t="s">
        <v>32</v>
      </c>
      <c r="AB10" s="19" t="s">
        <v>33</v>
      </c>
      <c r="AC10" s="19" t="s">
        <v>34</v>
      </c>
      <c r="AD10" s="19" t="s">
        <v>35</v>
      </c>
      <c r="AE10" s="46"/>
      <c r="AF10" s="17"/>
    </row>
    <row r="11" spans="2:32" ht="60.75">
      <c r="B11" s="12"/>
      <c r="C11" s="21" t="s">
        <v>36</v>
      </c>
      <c r="D11" s="22" t="s">
        <v>37</v>
      </c>
      <c r="E11" s="23" t="s">
        <v>38</v>
      </c>
      <c r="F11" s="23" t="s">
        <v>1</v>
      </c>
      <c r="G11" s="23" t="s">
        <v>39</v>
      </c>
      <c r="H11" s="24" t="s">
        <v>40</v>
      </c>
      <c r="I11" s="24" t="s">
        <v>41</v>
      </c>
      <c r="J11" s="2" t="s">
        <v>42</v>
      </c>
      <c r="K11" s="24" t="s">
        <v>43</v>
      </c>
      <c r="L11" s="25" t="s">
        <v>44</v>
      </c>
      <c r="M11" s="2" t="s">
        <v>45</v>
      </c>
      <c r="N11" s="2" t="s">
        <v>46</v>
      </c>
      <c r="O11" s="24" t="s">
        <v>47</v>
      </c>
      <c r="P11" s="25" t="s">
        <v>48</v>
      </c>
      <c r="Q11" s="25" t="s">
        <v>49</v>
      </c>
      <c r="R11" s="24">
        <v>60380</v>
      </c>
      <c r="S11" s="24">
        <v>60380</v>
      </c>
      <c r="T11" s="24">
        <v>60380</v>
      </c>
      <c r="U11" s="24">
        <v>60380</v>
      </c>
      <c r="V11" s="24">
        <v>60380</v>
      </c>
      <c r="W11" s="24">
        <v>60380</v>
      </c>
      <c r="X11" s="24">
        <v>60380</v>
      </c>
      <c r="Y11" s="26">
        <f t="shared" ref="Y11:Y35" si="0">IF(ISERROR(W11/S11),0,((W11/S11)*100))</f>
        <v>100</v>
      </c>
      <c r="Z11" s="25">
        <v>0</v>
      </c>
      <c r="AA11" s="25" t="s">
        <v>50</v>
      </c>
      <c r="AB11" s="27">
        <v>60</v>
      </c>
      <c r="AC11" s="26">
        <v>0</v>
      </c>
      <c r="AD11" s="26">
        <v>100</v>
      </c>
      <c r="AE11" s="28" t="s">
        <v>51</v>
      </c>
      <c r="AF11" s="12"/>
    </row>
    <row r="12" spans="2:32" ht="60.75">
      <c r="B12" s="12"/>
      <c r="C12" s="29" t="s">
        <v>52</v>
      </c>
      <c r="D12" s="29" t="s">
        <v>53</v>
      </c>
      <c r="E12" s="30" t="s">
        <v>54</v>
      </c>
      <c r="F12" s="30" t="s">
        <v>1</v>
      </c>
      <c r="G12" s="30" t="s">
        <v>39</v>
      </c>
      <c r="H12" s="31" t="s">
        <v>55</v>
      </c>
      <c r="I12" s="31" t="s">
        <v>41</v>
      </c>
      <c r="J12" s="32" t="s">
        <v>42</v>
      </c>
      <c r="K12" s="31" t="s">
        <v>43</v>
      </c>
      <c r="L12" s="33" t="s">
        <v>44</v>
      </c>
      <c r="M12" s="31" t="s">
        <v>45</v>
      </c>
      <c r="N12" s="31" t="s">
        <v>46</v>
      </c>
      <c r="O12" s="31" t="s">
        <v>56</v>
      </c>
      <c r="P12" s="33" t="s">
        <v>48</v>
      </c>
      <c r="Q12" s="33" t="s">
        <v>49</v>
      </c>
      <c r="R12" s="31">
        <v>249997</v>
      </c>
      <c r="S12" s="31">
        <v>249997</v>
      </c>
      <c r="T12" s="31">
        <v>249997</v>
      </c>
      <c r="U12" s="31">
        <v>249997</v>
      </c>
      <c r="V12" s="31">
        <v>249997</v>
      </c>
      <c r="W12" s="31">
        <v>249997</v>
      </c>
      <c r="X12" s="31">
        <v>249997</v>
      </c>
      <c r="Y12" s="34">
        <f t="shared" si="0"/>
        <v>100</v>
      </c>
      <c r="Z12" s="33">
        <v>0</v>
      </c>
      <c r="AA12" s="33" t="s">
        <v>57</v>
      </c>
      <c r="AB12" s="27">
        <v>0</v>
      </c>
      <c r="AC12" s="34">
        <v>0</v>
      </c>
      <c r="AD12" s="34">
        <v>100</v>
      </c>
      <c r="AE12" s="35" t="s">
        <v>51</v>
      </c>
      <c r="AF12" s="12"/>
    </row>
    <row r="13" spans="2:32" ht="60.75">
      <c r="B13" s="12"/>
      <c r="C13" s="29" t="s">
        <v>58</v>
      </c>
      <c r="D13" s="29" t="s">
        <v>59</v>
      </c>
      <c r="E13" s="30" t="s">
        <v>60</v>
      </c>
      <c r="F13" s="30" t="s">
        <v>1</v>
      </c>
      <c r="G13" s="30" t="s">
        <v>39</v>
      </c>
      <c r="H13" s="31" t="s">
        <v>61</v>
      </c>
      <c r="I13" s="31" t="s">
        <v>41</v>
      </c>
      <c r="J13" s="32" t="s">
        <v>42</v>
      </c>
      <c r="K13" s="31" t="s">
        <v>43</v>
      </c>
      <c r="L13" s="33" t="s">
        <v>44</v>
      </c>
      <c r="M13" s="31" t="s">
        <v>45</v>
      </c>
      <c r="N13" s="31" t="s">
        <v>62</v>
      </c>
      <c r="O13" s="31" t="s">
        <v>63</v>
      </c>
      <c r="P13" s="33" t="s">
        <v>48</v>
      </c>
      <c r="Q13" s="33" t="s">
        <v>49</v>
      </c>
      <c r="R13" s="31">
        <v>299999</v>
      </c>
      <c r="S13" s="31">
        <v>299999</v>
      </c>
      <c r="T13" s="31">
        <v>299999</v>
      </c>
      <c r="U13" s="31">
        <v>299999</v>
      </c>
      <c r="V13" s="31">
        <v>299999</v>
      </c>
      <c r="W13" s="31">
        <v>299999</v>
      </c>
      <c r="X13" s="31">
        <v>299999</v>
      </c>
      <c r="Y13" s="34">
        <f t="shared" si="0"/>
        <v>100</v>
      </c>
      <c r="Z13" s="33">
        <v>0</v>
      </c>
      <c r="AA13" s="33" t="s">
        <v>64</v>
      </c>
      <c r="AB13" s="27">
        <v>0</v>
      </c>
      <c r="AC13" s="34">
        <v>0</v>
      </c>
      <c r="AD13" s="34">
        <v>100</v>
      </c>
      <c r="AE13" s="35" t="s">
        <v>51</v>
      </c>
      <c r="AF13" s="12"/>
    </row>
    <row r="14" spans="2:32" ht="60.75">
      <c r="B14" s="12"/>
      <c r="C14" s="29" t="s">
        <v>65</v>
      </c>
      <c r="D14" s="29" t="s">
        <v>66</v>
      </c>
      <c r="E14" s="30" t="s">
        <v>67</v>
      </c>
      <c r="F14" s="30" t="s">
        <v>1</v>
      </c>
      <c r="G14" s="30" t="s">
        <v>39</v>
      </c>
      <c r="H14" s="31" t="s">
        <v>68</v>
      </c>
      <c r="I14" s="31" t="s">
        <v>41</v>
      </c>
      <c r="J14" s="32" t="s">
        <v>42</v>
      </c>
      <c r="K14" s="31" t="s">
        <v>43</v>
      </c>
      <c r="L14" s="33" t="s">
        <v>44</v>
      </c>
      <c r="M14" s="31" t="s">
        <v>45</v>
      </c>
      <c r="N14" s="31" t="s">
        <v>69</v>
      </c>
      <c r="O14" s="31" t="s">
        <v>63</v>
      </c>
      <c r="P14" s="33" t="s">
        <v>48</v>
      </c>
      <c r="Q14" s="33" t="s">
        <v>49</v>
      </c>
      <c r="R14" s="31">
        <v>300000</v>
      </c>
      <c r="S14" s="31">
        <v>300000</v>
      </c>
      <c r="T14" s="31">
        <v>300000</v>
      </c>
      <c r="U14" s="31">
        <v>300000</v>
      </c>
      <c r="V14" s="31">
        <v>300000</v>
      </c>
      <c r="W14" s="31">
        <v>300000</v>
      </c>
      <c r="X14" s="31">
        <v>300000</v>
      </c>
      <c r="Y14" s="34">
        <f t="shared" si="0"/>
        <v>100</v>
      </c>
      <c r="Z14" s="33">
        <v>0</v>
      </c>
      <c r="AA14" s="33" t="s">
        <v>64</v>
      </c>
      <c r="AB14" s="27">
        <v>0</v>
      </c>
      <c r="AC14" s="34">
        <v>0</v>
      </c>
      <c r="AD14" s="34">
        <v>100</v>
      </c>
      <c r="AE14" s="35" t="s">
        <v>51</v>
      </c>
      <c r="AF14" s="12"/>
    </row>
    <row r="15" spans="2:32" ht="60.75">
      <c r="B15" s="12"/>
      <c r="C15" s="29" t="s">
        <v>70</v>
      </c>
      <c r="D15" s="29" t="s">
        <v>71</v>
      </c>
      <c r="E15" s="30" t="s">
        <v>72</v>
      </c>
      <c r="F15" s="30" t="s">
        <v>1</v>
      </c>
      <c r="G15" s="30" t="s">
        <v>39</v>
      </c>
      <c r="H15" s="31" t="s">
        <v>73</v>
      </c>
      <c r="I15" s="31" t="s">
        <v>41</v>
      </c>
      <c r="J15" s="32" t="s">
        <v>42</v>
      </c>
      <c r="K15" s="31" t="s">
        <v>43</v>
      </c>
      <c r="L15" s="33" t="s">
        <v>44</v>
      </c>
      <c r="M15" s="31" t="s">
        <v>45</v>
      </c>
      <c r="N15" s="31" t="s">
        <v>62</v>
      </c>
      <c r="O15" s="31" t="s">
        <v>63</v>
      </c>
      <c r="P15" s="33" t="s">
        <v>48</v>
      </c>
      <c r="Q15" s="33" t="s">
        <v>49</v>
      </c>
      <c r="R15" s="31">
        <v>553412</v>
      </c>
      <c r="S15" s="31">
        <v>553412</v>
      </c>
      <c r="T15" s="31">
        <v>553412</v>
      </c>
      <c r="U15" s="31">
        <v>553412</v>
      </c>
      <c r="V15" s="31">
        <v>553412</v>
      </c>
      <c r="W15" s="31">
        <v>553412</v>
      </c>
      <c r="X15" s="31">
        <v>553412</v>
      </c>
      <c r="Y15" s="34">
        <f t="shared" si="0"/>
        <v>100</v>
      </c>
      <c r="Z15" s="33">
        <v>0</v>
      </c>
      <c r="AA15" s="33" t="s">
        <v>74</v>
      </c>
      <c r="AB15" s="27">
        <v>0</v>
      </c>
      <c r="AC15" s="34">
        <v>0</v>
      </c>
      <c r="AD15" s="34">
        <v>100</v>
      </c>
      <c r="AE15" s="35" t="s">
        <v>51</v>
      </c>
      <c r="AF15" s="12"/>
    </row>
    <row r="16" spans="2:32" ht="60.75">
      <c r="B16" s="12"/>
      <c r="C16" s="29" t="s">
        <v>75</v>
      </c>
      <c r="D16" s="29" t="s">
        <v>76</v>
      </c>
      <c r="E16" s="30" t="s">
        <v>77</v>
      </c>
      <c r="F16" s="30" t="s">
        <v>1</v>
      </c>
      <c r="G16" s="30" t="s">
        <v>39</v>
      </c>
      <c r="H16" s="31" t="s">
        <v>78</v>
      </c>
      <c r="I16" s="31" t="s">
        <v>41</v>
      </c>
      <c r="J16" s="32" t="s">
        <v>42</v>
      </c>
      <c r="K16" s="31" t="s">
        <v>43</v>
      </c>
      <c r="L16" s="33" t="s">
        <v>44</v>
      </c>
      <c r="M16" s="31" t="s">
        <v>45</v>
      </c>
      <c r="N16" s="31" t="s">
        <v>62</v>
      </c>
      <c r="O16" s="31" t="s">
        <v>63</v>
      </c>
      <c r="P16" s="33" t="s">
        <v>48</v>
      </c>
      <c r="Q16" s="33" t="s">
        <v>49</v>
      </c>
      <c r="R16" s="31">
        <v>252147</v>
      </c>
      <c r="S16" s="31">
        <v>252147</v>
      </c>
      <c r="T16" s="31">
        <v>252147</v>
      </c>
      <c r="U16" s="31">
        <v>252147</v>
      </c>
      <c r="V16" s="31">
        <v>252147</v>
      </c>
      <c r="W16" s="31">
        <v>252147</v>
      </c>
      <c r="X16" s="31">
        <v>252147</v>
      </c>
      <c r="Y16" s="34">
        <f t="shared" si="0"/>
        <v>100</v>
      </c>
      <c r="Z16" s="33">
        <v>0</v>
      </c>
      <c r="AA16" s="33" t="s">
        <v>79</v>
      </c>
      <c r="AB16" s="27">
        <v>0</v>
      </c>
      <c r="AC16" s="34">
        <v>0</v>
      </c>
      <c r="AD16" s="34">
        <v>100</v>
      </c>
      <c r="AE16" s="35" t="s">
        <v>51</v>
      </c>
      <c r="AF16" s="12"/>
    </row>
    <row r="17" spans="2:32" ht="60.75">
      <c r="B17" s="12"/>
      <c r="C17" s="29" t="s">
        <v>80</v>
      </c>
      <c r="D17" s="29" t="s">
        <v>81</v>
      </c>
      <c r="E17" s="30" t="s">
        <v>82</v>
      </c>
      <c r="F17" s="30" t="s">
        <v>1</v>
      </c>
      <c r="G17" s="30" t="s">
        <v>39</v>
      </c>
      <c r="H17" s="31" t="s">
        <v>83</v>
      </c>
      <c r="I17" s="31" t="s">
        <v>41</v>
      </c>
      <c r="J17" s="32" t="s">
        <v>42</v>
      </c>
      <c r="K17" s="31" t="s">
        <v>43</v>
      </c>
      <c r="L17" s="33" t="s">
        <v>44</v>
      </c>
      <c r="M17" s="31" t="s">
        <v>45</v>
      </c>
      <c r="N17" s="31" t="s">
        <v>84</v>
      </c>
      <c r="O17" s="31" t="s">
        <v>47</v>
      </c>
      <c r="P17" s="33" t="s">
        <v>48</v>
      </c>
      <c r="Q17" s="33" t="s">
        <v>49</v>
      </c>
      <c r="R17" s="31">
        <v>245167</v>
      </c>
      <c r="S17" s="31">
        <v>245167</v>
      </c>
      <c r="T17" s="31">
        <v>245167</v>
      </c>
      <c r="U17" s="31">
        <v>245167</v>
      </c>
      <c r="V17" s="31">
        <v>245167</v>
      </c>
      <c r="W17" s="31">
        <v>245167</v>
      </c>
      <c r="X17" s="31">
        <v>245167</v>
      </c>
      <c r="Y17" s="34">
        <f t="shared" si="0"/>
        <v>100</v>
      </c>
      <c r="Z17" s="33">
        <v>0</v>
      </c>
      <c r="AA17" s="33" t="s">
        <v>57</v>
      </c>
      <c r="AB17" s="27">
        <v>0</v>
      </c>
      <c r="AC17" s="34">
        <v>0</v>
      </c>
      <c r="AD17" s="34">
        <v>100</v>
      </c>
      <c r="AE17" s="35" t="s">
        <v>51</v>
      </c>
      <c r="AF17" s="12"/>
    </row>
    <row r="18" spans="2:32" ht="60.75">
      <c r="B18" s="12"/>
      <c r="C18" s="29" t="s">
        <v>85</v>
      </c>
      <c r="D18" s="29" t="s">
        <v>86</v>
      </c>
      <c r="E18" s="30" t="s">
        <v>87</v>
      </c>
      <c r="F18" s="30" t="s">
        <v>1</v>
      </c>
      <c r="G18" s="30" t="s">
        <v>39</v>
      </c>
      <c r="H18" s="31" t="s">
        <v>39</v>
      </c>
      <c r="I18" s="31" t="s">
        <v>88</v>
      </c>
      <c r="J18" s="32" t="s">
        <v>42</v>
      </c>
      <c r="K18" s="31" t="s">
        <v>43</v>
      </c>
      <c r="L18" s="33" t="s">
        <v>44</v>
      </c>
      <c r="M18" s="31" t="s">
        <v>45</v>
      </c>
      <c r="N18" s="31" t="s">
        <v>84</v>
      </c>
      <c r="O18" s="31" t="s">
        <v>56</v>
      </c>
      <c r="P18" s="33" t="s">
        <v>48</v>
      </c>
      <c r="Q18" s="33" t="s">
        <v>49</v>
      </c>
      <c r="R18" s="31">
        <v>515703.12</v>
      </c>
      <c r="S18" s="31">
        <v>128925.78</v>
      </c>
      <c r="T18" s="31">
        <v>128925.78</v>
      </c>
      <c r="U18" s="31">
        <v>128925.78</v>
      </c>
      <c r="V18" s="31">
        <v>128925.78</v>
      </c>
      <c r="W18" s="31">
        <v>128925.78</v>
      </c>
      <c r="X18" s="31">
        <v>128925.78</v>
      </c>
      <c r="Y18" s="34">
        <f t="shared" si="0"/>
        <v>100</v>
      </c>
      <c r="Z18" s="33">
        <v>0</v>
      </c>
      <c r="AA18" s="33" t="s">
        <v>57</v>
      </c>
      <c r="AB18" s="27">
        <v>0</v>
      </c>
      <c r="AC18" s="34">
        <v>0</v>
      </c>
      <c r="AD18" s="34">
        <v>100</v>
      </c>
      <c r="AE18" s="35" t="s">
        <v>89</v>
      </c>
      <c r="AF18" s="12"/>
    </row>
    <row r="19" spans="2:32" ht="60.75">
      <c r="B19" s="12"/>
      <c r="C19" s="29" t="s">
        <v>90</v>
      </c>
      <c r="D19" s="29" t="s">
        <v>91</v>
      </c>
      <c r="E19" s="30" t="s">
        <v>92</v>
      </c>
      <c r="F19" s="30" t="s">
        <v>1</v>
      </c>
      <c r="G19" s="30" t="s">
        <v>39</v>
      </c>
      <c r="H19" s="31" t="s">
        <v>93</v>
      </c>
      <c r="I19" s="31" t="s">
        <v>41</v>
      </c>
      <c r="J19" s="32" t="s">
        <v>42</v>
      </c>
      <c r="K19" s="31" t="s">
        <v>43</v>
      </c>
      <c r="L19" s="33" t="s">
        <v>44</v>
      </c>
      <c r="M19" s="31" t="s">
        <v>45</v>
      </c>
      <c r="N19" s="31" t="s">
        <v>84</v>
      </c>
      <c r="O19" s="31" t="s">
        <v>63</v>
      </c>
      <c r="P19" s="33" t="s">
        <v>48</v>
      </c>
      <c r="Q19" s="33" t="s">
        <v>49</v>
      </c>
      <c r="R19" s="31">
        <v>273000</v>
      </c>
      <c r="S19" s="31">
        <v>273000</v>
      </c>
      <c r="T19" s="31">
        <v>273000</v>
      </c>
      <c r="U19" s="31">
        <v>273000</v>
      </c>
      <c r="V19" s="31">
        <v>273000</v>
      </c>
      <c r="W19" s="31">
        <v>273000</v>
      </c>
      <c r="X19" s="31">
        <v>273000</v>
      </c>
      <c r="Y19" s="34">
        <f t="shared" si="0"/>
        <v>100</v>
      </c>
      <c r="Z19" s="33">
        <v>0</v>
      </c>
      <c r="AA19" s="33" t="s">
        <v>57</v>
      </c>
      <c r="AB19" s="27">
        <v>0</v>
      </c>
      <c r="AC19" s="34">
        <v>0</v>
      </c>
      <c r="AD19" s="34">
        <v>100</v>
      </c>
      <c r="AE19" s="35" t="s">
        <v>94</v>
      </c>
      <c r="AF19" s="12"/>
    </row>
    <row r="20" spans="2:32" ht="60.75" hidden="1">
      <c r="B20" s="12"/>
      <c r="C20" s="29" t="s">
        <v>95</v>
      </c>
      <c r="D20" s="29" t="s">
        <v>96</v>
      </c>
      <c r="E20" s="30" t="s">
        <v>97</v>
      </c>
      <c r="F20" s="30" t="s">
        <v>1</v>
      </c>
      <c r="G20" s="30" t="s">
        <v>39</v>
      </c>
      <c r="H20" s="31" t="s">
        <v>98</v>
      </c>
      <c r="I20" s="31" t="s">
        <v>41</v>
      </c>
      <c r="J20" s="32" t="s">
        <v>42</v>
      </c>
      <c r="K20" s="31" t="s">
        <v>43</v>
      </c>
      <c r="L20" s="33" t="s">
        <v>44</v>
      </c>
      <c r="M20" s="31" t="s">
        <v>45</v>
      </c>
      <c r="N20" s="31" t="s">
        <v>99</v>
      </c>
      <c r="O20" s="31" t="s">
        <v>56</v>
      </c>
      <c r="P20" s="33" t="s">
        <v>100</v>
      </c>
      <c r="Q20" s="33" t="s">
        <v>101</v>
      </c>
      <c r="R20" s="31">
        <v>1149396.5</v>
      </c>
      <c r="S20" s="31">
        <v>287349.13</v>
      </c>
      <c r="T20" s="31">
        <v>287349.13</v>
      </c>
      <c r="U20" s="31">
        <v>287349.13</v>
      </c>
      <c r="V20" s="31">
        <v>287349.13</v>
      </c>
      <c r="W20" s="31">
        <v>287349.13</v>
      </c>
      <c r="X20" s="31">
        <v>287349.13</v>
      </c>
      <c r="Y20" s="34">
        <f t="shared" si="0"/>
        <v>100</v>
      </c>
      <c r="Z20" s="33">
        <v>0</v>
      </c>
      <c r="AA20" s="33" t="s">
        <v>64</v>
      </c>
      <c r="AB20" s="27">
        <v>128</v>
      </c>
      <c r="AC20" s="34">
        <v>0</v>
      </c>
      <c r="AD20" s="34">
        <v>100</v>
      </c>
      <c r="AE20" s="35" t="s">
        <v>94</v>
      </c>
      <c r="AF20" s="12"/>
    </row>
    <row r="21" spans="2:32" ht="67.5" hidden="1">
      <c r="B21" s="12"/>
      <c r="C21" s="29" t="s">
        <v>102</v>
      </c>
      <c r="D21" s="29" t="s">
        <v>103</v>
      </c>
      <c r="E21" s="30" t="s">
        <v>104</v>
      </c>
      <c r="F21" s="30" t="s">
        <v>1</v>
      </c>
      <c r="G21" s="30" t="s">
        <v>39</v>
      </c>
      <c r="H21" s="31" t="s">
        <v>105</v>
      </c>
      <c r="I21" s="31" t="s">
        <v>41</v>
      </c>
      <c r="J21" s="32" t="s">
        <v>42</v>
      </c>
      <c r="K21" s="31" t="s">
        <v>43</v>
      </c>
      <c r="L21" s="33" t="s">
        <v>44</v>
      </c>
      <c r="M21" s="31" t="s">
        <v>45</v>
      </c>
      <c r="N21" s="31" t="s">
        <v>99</v>
      </c>
      <c r="O21" s="31" t="s">
        <v>56</v>
      </c>
      <c r="P21" s="33" t="s">
        <v>100</v>
      </c>
      <c r="Q21" s="33" t="s">
        <v>101</v>
      </c>
      <c r="R21" s="31">
        <v>1599648.42</v>
      </c>
      <c r="S21" s="31">
        <v>399912.11</v>
      </c>
      <c r="T21" s="31">
        <v>399912.11</v>
      </c>
      <c r="U21" s="31">
        <v>399912.11</v>
      </c>
      <c r="V21" s="31">
        <v>399912.11</v>
      </c>
      <c r="W21" s="31">
        <v>399912.11</v>
      </c>
      <c r="X21" s="31">
        <v>399912.11</v>
      </c>
      <c r="Y21" s="34">
        <f t="shared" si="0"/>
        <v>100</v>
      </c>
      <c r="Z21" s="33">
        <v>0</v>
      </c>
      <c r="AA21" s="33" t="s">
        <v>57</v>
      </c>
      <c r="AB21" s="27">
        <v>76</v>
      </c>
      <c r="AC21" s="34">
        <v>0</v>
      </c>
      <c r="AD21" s="34">
        <v>100</v>
      </c>
      <c r="AE21" s="35" t="s">
        <v>94</v>
      </c>
      <c r="AF21" s="12"/>
    </row>
    <row r="22" spans="2:32" ht="60.75" hidden="1">
      <c r="B22" s="12"/>
      <c r="C22" s="29" t="s">
        <v>106</v>
      </c>
      <c r="D22" s="29" t="s">
        <v>107</v>
      </c>
      <c r="E22" s="30" t="s">
        <v>104</v>
      </c>
      <c r="F22" s="30" t="s">
        <v>1</v>
      </c>
      <c r="G22" s="30" t="s">
        <v>39</v>
      </c>
      <c r="H22" s="31" t="s">
        <v>61</v>
      </c>
      <c r="I22" s="31" t="s">
        <v>41</v>
      </c>
      <c r="J22" s="32" t="s">
        <v>42</v>
      </c>
      <c r="K22" s="31" t="s">
        <v>43</v>
      </c>
      <c r="L22" s="33" t="s">
        <v>44</v>
      </c>
      <c r="M22" s="31" t="s">
        <v>45</v>
      </c>
      <c r="N22" s="31" t="s">
        <v>99</v>
      </c>
      <c r="O22" s="31" t="s">
        <v>56</v>
      </c>
      <c r="P22" s="33" t="s">
        <v>100</v>
      </c>
      <c r="Q22" s="33" t="s">
        <v>101</v>
      </c>
      <c r="R22" s="31">
        <v>1229557.02</v>
      </c>
      <c r="S22" s="31">
        <v>307389.26</v>
      </c>
      <c r="T22" s="31">
        <v>307389.26</v>
      </c>
      <c r="U22" s="31">
        <v>307389.26</v>
      </c>
      <c r="V22" s="31">
        <v>307389.26</v>
      </c>
      <c r="W22" s="31">
        <v>307389.26</v>
      </c>
      <c r="X22" s="31">
        <v>307389.26</v>
      </c>
      <c r="Y22" s="34">
        <f t="shared" si="0"/>
        <v>100</v>
      </c>
      <c r="Z22" s="33">
        <v>0</v>
      </c>
      <c r="AA22" s="33" t="s">
        <v>57</v>
      </c>
      <c r="AB22" s="27">
        <v>455</v>
      </c>
      <c r="AC22" s="34">
        <v>0</v>
      </c>
      <c r="AD22" s="34">
        <v>100</v>
      </c>
      <c r="AE22" s="35" t="s">
        <v>94</v>
      </c>
      <c r="AF22" s="12"/>
    </row>
    <row r="23" spans="2:32" ht="60.75" hidden="1">
      <c r="B23" s="12"/>
      <c r="C23" s="29" t="s">
        <v>108</v>
      </c>
      <c r="D23" s="29" t="s">
        <v>109</v>
      </c>
      <c r="E23" s="30" t="s">
        <v>110</v>
      </c>
      <c r="F23" s="30" t="s">
        <v>1</v>
      </c>
      <c r="G23" s="30" t="s">
        <v>39</v>
      </c>
      <c r="H23" s="31" t="s">
        <v>68</v>
      </c>
      <c r="I23" s="31" t="s">
        <v>41</v>
      </c>
      <c r="J23" s="32" t="s">
        <v>42</v>
      </c>
      <c r="K23" s="31" t="s">
        <v>43</v>
      </c>
      <c r="L23" s="33" t="s">
        <v>44</v>
      </c>
      <c r="M23" s="31" t="s">
        <v>45</v>
      </c>
      <c r="N23" s="31" t="s">
        <v>99</v>
      </c>
      <c r="O23" s="31" t="s">
        <v>56</v>
      </c>
      <c r="P23" s="33" t="s">
        <v>100</v>
      </c>
      <c r="Q23" s="33" t="s">
        <v>101</v>
      </c>
      <c r="R23" s="31">
        <v>770587.84</v>
      </c>
      <c r="S23" s="31">
        <v>192646.96</v>
      </c>
      <c r="T23" s="31">
        <v>192646.96</v>
      </c>
      <c r="U23" s="31">
        <v>192646.96</v>
      </c>
      <c r="V23" s="31">
        <v>192646.96</v>
      </c>
      <c r="W23" s="31">
        <v>192646.96</v>
      </c>
      <c r="X23" s="31">
        <v>192646.96</v>
      </c>
      <c r="Y23" s="34">
        <f t="shared" si="0"/>
        <v>100</v>
      </c>
      <c r="Z23" s="33">
        <v>0</v>
      </c>
      <c r="AA23" s="33" t="s">
        <v>64</v>
      </c>
      <c r="AB23" s="27">
        <v>55</v>
      </c>
      <c r="AC23" s="34">
        <v>0</v>
      </c>
      <c r="AD23" s="34">
        <v>100</v>
      </c>
      <c r="AE23" s="35" t="s">
        <v>94</v>
      </c>
      <c r="AF23" s="12"/>
    </row>
    <row r="24" spans="2:32" ht="67.5" hidden="1">
      <c r="B24" s="12"/>
      <c r="C24" s="29" t="s">
        <v>111</v>
      </c>
      <c r="D24" s="29" t="s">
        <v>112</v>
      </c>
      <c r="E24" s="30" t="s">
        <v>104</v>
      </c>
      <c r="F24" s="30" t="s">
        <v>1</v>
      </c>
      <c r="G24" s="30" t="s">
        <v>39</v>
      </c>
      <c r="H24" s="31" t="s">
        <v>83</v>
      </c>
      <c r="I24" s="31" t="s">
        <v>41</v>
      </c>
      <c r="J24" s="32" t="s">
        <v>42</v>
      </c>
      <c r="K24" s="31" t="s">
        <v>43</v>
      </c>
      <c r="L24" s="33" t="s">
        <v>44</v>
      </c>
      <c r="M24" s="31" t="s">
        <v>45</v>
      </c>
      <c r="N24" s="31" t="s">
        <v>99</v>
      </c>
      <c r="O24" s="31" t="s">
        <v>56</v>
      </c>
      <c r="P24" s="33" t="s">
        <v>100</v>
      </c>
      <c r="Q24" s="33" t="s">
        <v>101</v>
      </c>
      <c r="R24" s="31">
        <v>738905.47</v>
      </c>
      <c r="S24" s="31">
        <v>184726.37</v>
      </c>
      <c r="T24" s="31">
        <v>184726.37</v>
      </c>
      <c r="U24" s="31">
        <v>184726.37</v>
      </c>
      <c r="V24" s="31">
        <v>184726.37</v>
      </c>
      <c r="W24" s="31">
        <v>184726.37</v>
      </c>
      <c r="X24" s="31">
        <v>184726.37</v>
      </c>
      <c r="Y24" s="34">
        <f t="shared" si="0"/>
        <v>100</v>
      </c>
      <c r="Z24" s="33">
        <v>0</v>
      </c>
      <c r="AA24" s="33" t="s">
        <v>57</v>
      </c>
      <c r="AB24" s="27">
        <v>250</v>
      </c>
      <c r="AC24" s="34">
        <v>0</v>
      </c>
      <c r="AD24" s="34">
        <v>100</v>
      </c>
      <c r="AE24" s="35" t="s">
        <v>94</v>
      </c>
      <c r="AF24" s="12"/>
    </row>
    <row r="25" spans="2:32" ht="60.75" hidden="1">
      <c r="B25" s="12"/>
      <c r="C25" s="29" t="s">
        <v>113</v>
      </c>
      <c r="D25" s="29" t="s">
        <v>114</v>
      </c>
      <c r="E25" s="30" t="s">
        <v>115</v>
      </c>
      <c r="F25" s="30" t="s">
        <v>1</v>
      </c>
      <c r="G25" s="30" t="s">
        <v>39</v>
      </c>
      <c r="H25" s="31" t="s">
        <v>78</v>
      </c>
      <c r="I25" s="31" t="s">
        <v>41</v>
      </c>
      <c r="J25" s="32" t="s">
        <v>42</v>
      </c>
      <c r="K25" s="31" t="s">
        <v>43</v>
      </c>
      <c r="L25" s="33" t="s">
        <v>44</v>
      </c>
      <c r="M25" s="31" t="s">
        <v>45</v>
      </c>
      <c r="N25" s="31" t="s">
        <v>99</v>
      </c>
      <c r="O25" s="31" t="s">
        <v>63</v>
      </c>
      <c r="P25" s="33" t="s">
        <v>100</v>
      </c>
      <c r="Q25" s="33" t="s">
        <v>101</v>
      </c>
      <c r="R25" s="31">
        <v>998250.35</v>
      </c>
      <c r="S25" s="31">
        <v>249562.59</v>
      </c>
      <c r="T25" s="31">
        <v>249562.59</v>
      </c>
      <c r="U25" s="31">
        <v>249562.59</v>
      </c>
      <c r="V25" s="31">
        <v>249562.59</v>
      </c>
      <c r="W25" s="31">
        <v>249562.59</v>
      </c>
      <c r="X25" s="31">
        <v>249562.59</v>
      </c>
      <c r="Y25" s="34">
        <f t="shared" si="0"/>
        <v>100</v>
      </c>
      <c r="Z25" s="33">
        <v>0</v>
      </c>
      <c r="AA25" s="33" t="s">
        <v>74</v>
      </c>
      <c r="AB25" s="27">
        <v>335</v>
      </c>
      <c r="AC25" s="34">
        <v>0</v>
      </c>
      <c r="AD25" s="34">
        <v>100</v>
      </c>
      <c r="AE25" s="35" t="s">
        <v>94</v>
      </c>
      <c r="AF25" s="12"/>
    </row>
    <row r="26" spans="2:32" ht="60.75" hidden="1">
      <c r="B26" s="12"/>
      <c r="C26" s="29" t="s">
        <v>116</v>
      </c>
      <c r="D26" s="29" t="s">
        <v>117</v>
      </c>
      <c r="E26" s="30" t="s">
        <v>118</v>
      </c>
      <c r="F26" s="30" t="s">
        <v>1</v>
      </c>
      <c r="G26" s="30" t="s">
        <v>39</v>
      </c>
      <c r="H26" s="31" t="s">
        <v>119</v>
      </c>
      <c r="I26" s="31" t="s">
        <v>41</v>
      </c>
      <c r="J26" s="32" t="s">
        <v>42</v>
      </c>
      <c r="K26" s="31" t="s">
        <v>43</v>
      </c>
      <c r="L26" s="33" t="s">
        <v>44</v>
      </c>
      <c r="M26" s="31" t="s">
        <v>45</v>
      </c>
      <c r="N26" s="31" t="s">
        <v>99</v>
      </c>
      <c r="O26" s="31" t="s">
        <v>63</v>
      </c>
      <c r="P26" s="33" t="s">
        <v>100</v>
      </c>
      <c r="Q26" s="33" t="s">
        <v>101</v>
      </c>
      <c r="R26" s="31">
        <v>598887.69999999995</v>
      </c>
      <c r="S26" s="31">
        <v>149721.93</v>
      </c>
      <c r="T26" s="31">
        <v>149721.93</v>
      </c>
      <c r="U26" s="31">
        <v>149721.93</v>
      </c>
      <c r="V26" s="31">
        <v>149721.93</v>
      </c>
      <c r="W26" s="31">
        <v>149721.93</v>
      </c>
      <c r="X26" s="31">
        <v>149721.93</v>
      </c>
      <c r="Y26" s="34">
        <f t="shared" si="0"/>
        <v>100</v>
      </c>
      <c r="Z26" s="33">
        <v>0</v>
      </c>
      <c r="AA26" s="33" t="s">
        <v>64</v>
      </c>
      <c r="AB26" s="27">
        <v>330</v>
      </c>
      <c r="AC26" s="34">
        <v>0</v>
      </c>
      <c r="AD26" s="34">
        <v>100</v>
      </c>
      <c r="AE26" s="35" t="s">
        <v>94</v>
      </c>
      <c r="AF26" s="12"/>
    </row>
    <row r="27" spans="2:32" ht="60.75" hidden="1">
      <c r="B27" s="12"/>
      <c r="C27" s="29" t="s">
        <v>120</v>
      </c>
      <c r="D27" s="29" t="s">
        <v>121</v>
      </c>
      <c r="E27" s="30" t="s">
        <v>104</v>
      </c>
      <c r="F27" s="30" t="s">
        <v>1</v>
      </c>
      <c r="G27" s="30" t="s">
        <v>39</v>
      </c>
      <c r="H27" s="31" t="s">
        <v>122</v>
      </c>
      <c r="I27" s="31" t="s">
        <v>41</v>
      </c>
      <c r="J27" s="32" t="s">
        <v>42</v>
      </c>
      <c r="K27" s="31" t="s">
        <v>43</v>
      </c>
      <c r="L27" s="33" t="s">
        <v>44</v>
      </c>
      <c r="M27" s="31" t="s">
        <v>45</v>
      </c>
      <c r="N27" s="31" t="s">
        <v>99</v>
      </c>
      <c r="O27" s="31" t="s">
        <v>63</v>
      </c>
      <c r="P27" s="33" t="s">
        <v>100</v>
      </c>
      <c r="Q27" s="33" t="s">
        <v>101</v>
      </c>
      <c r="R27" s="31">
        <v>499738.66</v>
      </c>
      <c r="S27" s="31">
        <v>112434.67</v>
      </c>
      <c r="T27" s="31">
        <v>112434.67</v>
      </c>
      <c r="U27" s="31">
        <v>112434.67</v>
      </c>
      <c r="V27" s="31">
        <v>112434.67</v>
      </c>
      <c r="W27" s="31">
        <v>112434.67</v>
      </c>
      <c r="X27" s="31">
        <v>112434.67</v>
      </c>
      <c r="Y27" s="34">
        <f t="shared" si="0"/>
        <v>100</v>
      </c>
      <c r="Z27" s="33">
        <v>0</v>
      </c>
      <c r="AA27" s="33" t="s">
        <v>64</v>
      </c>
      <c r="AB27" s="27">
        <v>195</v>
      </c>
      <c r="AC27" s="34">
        <v>0</v>
      </c>
      <c r="AD27" s="34">
        <v>100</v>
      </c>
      <c r="AE27" s="35" t="s">
        <v>94</v>
      </c>
      <c r="AF27" s="12"/>
    </row>
    <row r="28" spans="2:32" ht="60.75" hidden="1">
      <c r="B28" s="12"/>
      <c r="C28" s="29" t="s">
        <v>123</v>
      </c>
      <c r="D28" s="29" t="s">
        <v>124</v>
      </c>
      <c r="E28" s="30" t="s">
        <v>104</v>
      </c>
      <c r="F28" s="30" t="s">
        <v>1</v>
      </c>
      <c r="G28" s="30" t="s">
        <v>39</v>
      </c>
      <c r="H28" s="31" t="s">
        <v>125</v>
      </c>
      <c r="I28" s="31" t="s">
        <v>41</v>
      </c>
      <c r="J28" s="32" t="s">
        <v>42</v>
      </c>
      <c r="K28" s="31" t="s">
        <v>43</v>
      </c>
      <c r="L28" s="33" t="s">
        <v>44</v>
      </c>
      <c r="M28" s="31" t="s">
        <v>45</v>
      </c>
      <c r="N28" s="31" t="s">
        <v>99</v>
      </c>
      <c r="O28" s="31" t="s">
        <v>63</v>
      </c>
      <c r="P28" s="33" t="s">
        <v>100</v>
      </c>
      <c r="Q28" s="33" t="s">
        <v>101</v>
      </c>
      <c r="R28" s="31">
        <v>699381.79</v>
      </c>
      <c r="S28" s="31">
        <v>167345.45000000001</v>
      </c>
      <c r="T28" s="31">
        <v>167345.45000000001</v>
      </c>
      <c r="U28" s="31">
        <v>167345.45000000001</v>
      </c>
      <c r="V28" s="31">
        <v>167345.45000000001</v>
      </c>
      <c r="W28" s="31">
        <v>167345.45000000001</v>
      </c>
      <c r="X28" s="31">
        <v>167345.45000000001</v>
      </c>
      <c r="Y28" s="34">
        <f t="shared" si="0"/>
        <v>100</v>
      </c>
      <c r="Z28" s="33">
        <v>0</v>
      </c>
      <c r="AA28" s="33" t="s">
        <v>126</v>
      </c>
      <c r="AB28" s="27">
        <v>219</v>
      </c>
      <c r="AC28" s="34">
        <v>0</v>
      </c>
      <c r="AD28" s="34">
        <v>100</v>
      </c>
      <c r="AE28" s="35" t="s">
        <v>94</v>
      </c>
      <c r="AF28" s="12"/>
    </row>
    <row r="29" spans="2:32" ht="67.5" hidden="1">
      <c r="B29" s="12"/>
      <c r="C29" s="29" t="s">
        <v>127</v>
      </c>
      <c r="D29" s="29" t="s">
        <v>128</v>
      </c>
      <c r="E29" s="30" t="s">
        <v>104</v>
      </c>
      <c r="F29" s="30" t="s">
        <v>1</v>
      </c>
      <c r="G29" s="30" t="s">
        <v>39</v>
      </c>
      <c r="H29" s="31" t="s">
        <v>73</v>
      </c>
      <c r="I29" s="31" t="s">
        <v>41</v>
      </c>
      <c r="J29" s="32" t="s">
        <v>42</v>
      </c>
      <c r="K29" s="31" t="s">
        <v>43</v>
      </c>
      <c r="L29" s="33" t="s">
        <v>44</v>
      </c>
      <c r="M29" s="31" t="s">
        <v>45</v>
      </c>
      <c r="N29" s="31" t="s">
        <v>99</v>
      </c>
      <c r="O29" s="31" t="s">
        <v>63</v>
      </c>
      <c r="P29" s="33" t="s">
        <v>100</v>
      </c>
      <c r="Q29" s="33" t="s">
        <v>101</v>
      </c>
      <c r="R29" s="31">
        <v>399880.83</v>
      </c>
      <c r="S29" s="31">
        <v>84970.16</v>
      </c>
      <c r="T29" s="31">
        <v>84970.16</v>
      </c>
      <c r="U29" s="31">
        <v>84970.16</v>
      </c>
      <c r="V29" s="31">
        <v>84970.16</v>
      </c>
      <c r="W29" s="31">
        <v>84970.16</v>
      </c>
      <c r="X29" s="31">
        <v>84970.16</v>
      </c>
      <c r="Y29" s="34">
        <f t="shared" si="0"/>
        <v>100</v>
      </c>
      <c r="Z29" s="33">
        <v>0</v>
      </c>
      <c r="AA29" s="33" t="s">
        <v>64</v>
      </c>
      <c r="AB29" s="27">
        <v>455</v>
      </c>
      <c r="AC29" s="34">
        <v>0</v>
      </c>
      <c r="AD29" s="34">
        <v>100</v>
      </c>
      <c r="AE29" s="35" t="s">
        <v>94</v>
      </c>
      <c r="AF29" s="12"/>
    </row>
    <row r="30" spans="2:32" ht="60.75" hidden="1">
      <c r="B30" s="12"/>
      <c r="C30" s="29" t="s">
        <v>129</v>
      </c>
      <c r="D30" s="29" t="s">
        <v>130</v>
      </c>
      <c r="E30" s="30" t="s">
        <v>104</v>
      </c>
      <c r="F30" s="30" t="s">
        <v>1</v>
      </c>
      <c r="G30" s="30" t="s">
        <v>39</v>
      </c>
      <c r="H30" s="31" t="s">
        <v>131</v>
      </c>
      <c r="I30" s="31" t="s">
        <v>41</v>
      </c>
      <c r="J30" s="32" t="s">
        <v>42</v>
      </c>
      <c r="K30" s="31" t="s">
        <v>43</v>
      </c>
      <c r="L30" s="33" t="s">
        <v>44</v>
      </c>
      <c r="M30" s="31" t="s">
        <v>45</v>
      </c>
      <c r="N30" s="31" t="s">
        <v>99</v>
      </c>
      <c r="O30" s="31" t="s">
        <v>63</v>
      </c>
      <c r="P30" s="33" t="s">
        <v>100</v>
      </c>
      <c r="Q30" s="33" t="s">
        <v>101</v>
      </c>
      <c r="R30" s="31">
        <v>399351.83</v>
      </c>
      <c r="S30" s="31">
        <v>99837.91</v>
      </c>
      <c r="T30" s="31">
        <v>99837.91</v>
      </c>
      <c r="U30" s="31">
        <v>99837.91</v>
      </c>
      <c r="V30" s="31">
        <v>99837.91</v>
      </c>
      <c r="W30" s="31">
        <v>99837.91</v>
      </c>
      <c r="X30" s="31">
        <v>99837.91</v>
      </c>
      <c r="Y30" s="34">
        <f t="shared" si="0"/>
        <v>100</v>
      </c>
      <c r="Z30" s="33">
        <v>0</v>
      </c>
      <c r="AA30" s="33" t="s">
        <v>64</v>
      </c>
      <c r="AB30" s="27">
        <v>104</v>
      </c>
      <c r="AC30" s="34">
        <v>0</v>
      </c>
      <c r="AD30" s="34">
        <v>100</v>
      </c>
      <c r="AE30" s="35" t="s">
        <v>94</v>
      </c>
      <c r="AF30" s="12"/>
    </row>
    <row r="31" spans="2:32" ht="60.75" hidden="1">
      <c r="B31" s="12"/>
      <c r="C31" s="29" t="s">
        <v>132</v>
      </c>
      <c r="D31" s="29" t="s">
        <v>133</v>
      </c>
      <c r="E31" s="30" t="s">
        <v>104</v>
      </c>
      <c r="F31" s="30" t="s">
        <v>1</v>
      </c>
      <c r="G31" s="30" t="s">
        <v>39</v>
      </c>
      <c r="H31" s="31" t="s">
        <v>134</v>
      </c>
      <c r="I31" s="31" t="s">
        <v>41</v>
      </c>
      <c r="J31" s="32" t="s">
        <v>42</v>
      </c>
      <c r="K31" s="31" t="s">
        <v>43</v>
      </c>
      <c r="L31" s="33" t="s">
        <v>44</v>
      </c>
      <c r="M31" s="31" t="s">
        <v>45</v>
      </c>
      <c r="N31" s="31" t="s">
        <v>99</v>
      </c>
      <c r="O31" s="31" t="s">
        <v>63</v>
      </c>
      <c r="P31" s="33" t="s">
        <v>100</v>
      </c>
      <c r="Q31" s="33" t="s">
        <v>101</v>
      </c>
      <c r="R31" s="31">
        <v>599912.87</v>
      </c>
      <c r="S31" s="31">
        <v>149978.22</v>
      </c>
      <c r="T31" s="31">
        <v>149978.22</v>
      </c>
      <c r="U31" s="31">
        <v>149978.22</v>
      </c>
      <c r="V31" s="31">
        <v>149978.22</v>
      </c>
      <c r="W31" s="31">
        <v>149978.22</v>
      </c>
      <c r="X31" s="31">
        <v>149978.22</v>
      </c>
      <c r="Y31" s="34">
        <f t="shared" si="0"/>
        <v>100</v>
      </c>
      <c r="Z31" s="33">
        <v>0</v>
      </c>
      <c r="AA31" s="33" t="s">
        <v>126</v>
      </c>
      <c r="AB31" s="27">
        <v>193</v>
      </c>
      <c r="AC31" s="34">
        <v>0</v>
      </c>
      <c r="AD31" s="34">
        <v>100</v>
      </c>
      <c r="AE31" s="35" t="s">
        <v>94</v>
      </c>
      <c r="AF31" s="12"/>
    </row>
    <row r="32" spans="2:32" ht="60.75" hidden="1">
      <c r="B32" s="12"/>
      <c r="C32" s="29" t="s">
        <v>135</v>
      </c>
      <c r="D32" s="29" t="s">
        <v>136</v>
      </c>
      <c r="E32" s="30" t="s">
        <v>104</v>
      </c>
      <c r="F32" s="30" t="s">
        <v>1</v>
      </c>
      <c r="G32" s="30" t="s">
        <v>39</v>
      </c>
      <c r="H32" s="31" t="s">
        <v>137</v>
      </c>
      <c r="I32" s="31" t="s">
        <v>41</v>
      </c>
      <c r="J32" s="32" t="s">
        <v>42</v>
      </c>
      <c r="K32" s="31" t="s">
        <v>43</v>
      </c>
      <c r="L32" s="33" t="s">
        <v>44</v>
      </c>
      <c r="M32" s="31" t="s">
        <v>45</v>
      </c>
      <c r="N32" s="31" t="s">
        <v>138</v>
      </c>
      <c r="O32" s="31" t="s">
        <v>63</v>
      </c>
      <c r="P32" s="33" t="s">
        <v>100</v>
      </c>
      <c r="Q32" s="33" t="s">
        <v>101</v>
      </c>
      <c r="R32" s="31">
        <v>399222.38</v>
      </c>
      <c r="S32" s="31">
        <v>99805.6</v>
      </c>
      <c r="T32" s="31">
        <v>99805.6</v>
      </c>
      <c r="U32" s="31">
        <v>99805.6</v>
      </c>
      <c r="V32" s="31">
        <v>99805.6</v>
      </c>
      <c r="W32" s="31">
        <v>99805.6</v>
      </c>
      <c r="X32" s="31">
        <v>99805.6</v>
      </c>
      <c r="Y32" s="34">
        <f t="shared" si="0"/>
        <v>100</v>
      </c>
      <c r="Z32" s="33">
        <v>0</v>
      </c>
      <c r="AA32" s="33" t="s">
        <v>64</v>
      </c>
      <c r="AB32" s="27">
        <v>52</v>
      </c>
      <c r="AC32" s="34">
        <v>0</v>
      </c>
      <c r="AD32" s="34">
        <v>100</v>
      </c>
      <c r="AE32" s="35" t="s">
        <v>94</v>
      </c>
      <c r="AF32" s="12"/>
    </row>
    <row r="33" spans="2:32" ht="60.75" hidden="1">
      <c r="B33" s="12"/>
      <c r="C33" s="29" t="s">
        <v>139</v>
      </c>
      <c r="D33" s="29" t="s">
        <v>140</v>
      </c>
      <c r="E33" s="30" t="s">
        <v>104</v>
      </c>
      <c r="F33" s="30" t="s">
        <v>1</v>
      </c>
      <c r="G33" s="30" t="s">
        <v>39</v>
      </c>
      <c r="H33" s="31" t="s">
        <v>141</v>
      </c>
      <c r="I33" s="31" t="s">
        <v>41</v>
      </c>
      <c r="J33" s="32" t="s">
        <v>42</v>
      </c>
      <c r="K33" s="31" t="s">
        <v>43</v>
      </c>
      <c r="L33" s="33" t="s">
        <v>44</v>
      </c>
      <c r="M33" s="31" t="s">
        <v>45</v>
      </c>
      <c r="N33" s="31" t="s">
        <v>142</v>
      </c>
      <c r="O33" s="31" t="s">
        <v>63</v>
      </c>
      <c r="P33" s="33" t="s">
        <v>100</v>
      </c>
      <c r="Q33" s="33" t="s">
        <v>101</v>
      </c>
      <c r="R33" s="31">
        <v>399844.9</v>
      </c>
      <c r="S33" s="31">
        <v>99961.23</v>
      </c>
      <c r="T33" s="31">
        <v>99961.23</v>
      </c>
      <c r="U33" s="31">
        <v>99961.23</v>
      </c>
      <c r="V33" s="31">
        <v>99961.23</v>
      </c>
      <c r="W33" s="31">
        <v>99961.23</v>
      </c>
      <c r="X33" s="31">
        <v>99961.23</v>
      </c>
      <c r="Y33" s="34">
        <f t="shared" si="0"/>
        <v>100</v>
      </c>
      <c r="Z33" s="33">
        <v>0</v>
      </c>
      <c r="AA33" s="33" t="s">
        <v>64</v>
      </c>
      <c r="AB33" s="27">
        <v>209</v>
      </c>
      <c r="AC33" s="34">
        <v>0</v>
      </c>
      <c r="AD33" s="34">
        <v>100</v>
      </c>
      <c r="AE33" s="35" t="s">
        <v>94</v>
      </c>
      <c r="AF33" s="12"/>
    </row>
    <row r="34" spans="2:32" ht="60.75" hidden="1">
      <c r="B34" s="12"/>
      <c r="C34" s="29" t="s">
        <v>143</v>
      </c>
      <c r="D34" s="29" t="s">
        <v>144</v>
      </c>
      <c r="E34" s="30" t="s">
        <v>104</v>
      </c>
      <c r="F34" s="30" t="s">
        <v>1</v>
      </c>
      <c r="G34" s="30" t="s">
        <v>39</v>
      </c>
      <c r="H34" s="31" t="s">
        <v>145</v>
      </c>
      <c r="I34" s="31" t="s">
        <v>41</v>
      </c>
      <c r="J34" s="32" t="s">
        <v>42</v>
      </c>
      <c r="K34" s="31" t="s">
        <v>43</v>
      </c>
      <c r="L34" s="33" t="s">
        <v>44</v>
      </c>
      <c r="M34" s="31" t="s">
        <v>45</v>
      </c>
      <c r="N34" s="31" t="s">
        <v>142</v>
      </c>
      <c r="O34" s="31" t="s">
        <v>63</v>
      </c>
      <c r="P34" s="33" t="s">
        <v>100</v>
      </c>
      <c r="Q34" s="33" t="s">
        <v>101</v>
      </c>
      <c r="R34" s="31">
        <v>399101.71</v>
      </c>
      <c r="S34" s="31">
        <v>99775.43</v>
      </c>
      <c r="T34" s="31">
        <v>99775.43</v>
      </c>
      <c r="U34" s="31">
        <v>99775.43</v>
      </c>
      <c r="V34" s="31">
        <v>99775.43</v>
      </c>
      <c r="W34" s="31">
        <v>99775.43</v>
      </c>
      <c r="X34" s="31">
        <v>99775.43</v>
      </c>
      <c r="Y34" s="34">
        <f t="shared" si="0"/>
        <v>100</v>
      </c>
      <c r="Z34" s="33">
        <v>0</v>
      </c>
      <c r="AA34" s="33" t="s">
        <v>64</v>
      </c>
      <c r="AB34" s="27">
        <v>90</v>
      </c>
      <c r="AC34" s="34">
        <v>0</v>
      </c>
      <c r="AD34" s="34">
        <v>100</v>
      </c>
      <c r="AE34" s="35" t="s">
        <v>94</v>
      </c>
      <c r="AF34" s="12"/>
    </row>
    <row r="35" spans="2:32" ht="60.75" hidden="1">
      <c r="B35" s="12"/>
      <c r="C35" s="29" t="s">
        <v>146</v>
      </c>
      <c r="D35" s="29" t="s">
        <v>147</v>
      </c>
      <c r="E35" s="30" t="s">
        <v>104</v>
      </c>
      <c r="F35" s="30" t="s">
        <v>1</v>
      </c>
      <c r="G35" s="30" t="s">
        <v>39</v>
      </c>
      <c r="H35" s="31" t="s">
        <v>148</v>
      </c>
      <c r="I35" s="31" t="s">
        <v>41</v>
      </c>
      <c r="J35" s="32" t="s">
        <v>42</v>
      </c>
      <c r="K35" s="31" t="s">
        <v>43</v>
      </c>
      <c r="L35" s="33" t="s">
        <v>44</v>
      </c>
      <c r="M35" s="31" t="s">
        <v>45</v>
      </c>
      <c r="N35" s="31" t="s">
        <v>142</v>
      </c>
      <c r="O35" s="31" t="s">
        <v>63</v>
      </c>
      <c r="P35" s="33" t="s">
        <v>100</v>
      </c>
      <c r="Q35" s="33" t="s">
        <v>101</v>
      </c>
      <c r="R35" s="31">
        <v>399409.03</v>
      </c>
      <c r="S35" s="31">
        <v>99852.26</v>
      </c>
      <c r="T35" s="31">
        <v>99852.26</v>
      </c>
      <c r="U35" s="31">
        <v>99852.26</v>
      </c>
      <c r="V35" s="31">
        <v>99852.26</v>
      </c>
      <c r="W35" s="31">
        <v>99852.26</v>
      </c>
      <c r="X35" s="31">
        <v>99852.26</v>
      </c>
      <c r="Y35" s="34">
        <f t="shared" si="0"/>
        <v>100</v>
      </c>
      <c r="Z35" s="33">
        <v>0</v>
      </c>
      <c r="AA35" s="33" t="s">
        <v>64</v>
      </c>
      <c r="AB35" s="27">
        <v>466</v>
      </c>
      <c r="AC35" s="34">
        <v>0</v>
      </c>
      <c r="AD35" s="34">
        <v>100</v>
      </c>
      <c r="AE35" s="35" t="s">
        <v>94</v>
      </c>
      <c r="AF35" s="12"/>
    </row>
    <row r="51" spans="28:30">
      <c r="AB51" s="49" t="s">
        <v>149</v>
      </c>
      <c r="AC51" s="49"/>
      <c r="AD51" s="49"/>
    </row>
    <row r="52" spans="28:30">
      <c r="AB52" s="48" t="s">
        <v>150</v>
      </c>
      <c r="AC52" s="48"/>
      <c r="AD52" s="48"/>
    </row>
  </sheetData>
  <autoFilter ref="C10:AE35" xr:uid="{DCAA7048-AC1F-41A1-9ABC-E5ECD490BE83}">
    <filterColumn colId="14">
      <filters>
        <filter val="2016"/>
      </filters>
    </filterColumn>
  </autoFilter>
  <mergeCells count="8">
    <mergeCell ref="AB51:AD51"/>
    <mergeCell ref="AB52:AD52"/>
    <mergeCell ref="C3:M3"/>
    <mergeCell ref="AD3:AE3"/>
    <mergeCell ref="C9:P9"/>
    <mergeCell ref="Q9:Z9"/>
    <mergeCell ref="AA9:AD9"/>
    <mergeCell ref="AE9:AE10"/>
  </mergeCells>
  <printOptions horizontalCentered="1"/>
  <pageMargins left="0.59055118110236227" right="0" top="0.39370078740157483" bottom="0.39370078740157483" header="0" footer="0"/>
  <pageSetup paperSize="119" scale="26" fitToHeight="0" orientation="landscape" r:id="rId1"/>
  <headerFooter>
    <oddHeader>&amp;C&amp;"Verdana,Negrita"&amp;200&amp;K00-011
&amp;"Verdana,Negrita"PRELIMINAR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63"/>
    <pageSetUpPr fitToPage="1"/>
  </sheetPr>
  <dimension ref="A1:AF52"/>
  <sheetViews>
    <sheetView showGridLines="0" tabSelected="1" view="pageBreakPreview" topLeftCell="U35" zoomScale="80" zoomScaleNormal="80" zoomScaleSheetLayoutView="80" workbookViewId="0">
      <selection activeCell="AB51" sqref="AB51:AD52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37" t="s">
        <v>0</v>
      </c>
      <c r="AE3" s="37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38" t="s">
        <v>4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 t="s">
        <v>5</v>
      </c>
      <c r="R9" s="41"/>
      <c r="S9" s="41"/>
      <c r="T9" s="41"/>
      <c r="U9" s="41"/>
      <c r="V9" s="41"/>
      <c r="W9" s="41"/>
      <c r="X9" s="41"/>
      <c r="Y9" s="41"/>
      <c r="Z9" s="42"/>
      <c r="AA9" s="43" t="s">
        <v>6</v>
      </c>
      <c r="AB9" s="44"/>
      <c r="AC9" s="44"/>
      <c r="AD9" s="45"/>
      <c r="AE9" s="46" t="s">
        <v>7</v>
      </c>
      <c r="AF9" s="12"/>
    </row>
    <row r="10" spans="2:32" s="16" customFormat="1" ht="38.25" customHeight="1">
      <c r="B10" s="17"/>
      <c r="C10" s="18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20" t="s">
        <v>17</v>
      </c>
      <c r="M10" s="19" t="s">
        <v>18</v>
      </c>
      <c r="N10" s="19" t="s">
        <v>19</v>
      </c>
      <c r="O10" s="19" t="s">
        <v>20</v>
      </c>
      <c r="P10" s="19" t="s">
        <v>21</v>
      </c>
      <c r="Q10" s="19" t="s">
        <v>22</v>
      </c>
      <c r="R10" s="19" t="s">
        <v>23</v>
      </c>
      <c r="S10" s="19" t="s">
        <v>24</v>
      </c>
      <c r="T10" s="20" t="s">
        <v>25</v>
      </c>
      <c r="U10" s="19" t="s">
        <v>26</v>
      </c>
      <c r="V10" s="19" t="s">
        <v>27</v>
      </c>
      <c r="W10" s="19" t="s">
        <v>28</v>
      </c>
      <c r="X10" s="19" t="s">
        <v>29</v>
      </c>
      <c r="Y10" s="19" t="s">
        <v>30</v>
      </c>
      <c r="Z10" s="19" t="s">
        <v>31</v>
      </c>
      <c r="AA10" s="19" t="s">
        <v>32</v>
      </c>
      <c r="AB10" s="19" t="s">
        <v>33</v>
      </c>
      <c r="AC10" s="19" t="s">
        <v>34</v>
      </c>
      <c r="AD10" s="19" t="s">
        <v>35</v>
      </c>
      <c r="AE10" s="46"/>
      <c r="AF10" s="17"/>
    </row>
    <row r="11" spans="2:32" ht="60.75" hidden="1">
      <c r="B11" s="12"/>
      <c r="C11" s="21" t="s">
        <v>36</v>
      </c>
      <c r="D11" s="22" t="s">
        <v>37</v>
      </c>
      <c r="E11" s="23" t="s">
        <v>38</v>
      </c>
      <c r="F11" s="23" t="s">
        <v>1</v>
      </c>
      <c r="G11" s="23" t="s">
        <v>39</v>
      </c>
      <c r="H11" s="24" t="s">
        <v>40</v>
      </c>
      <c r="I11" s="24" t="s">
        <v>41</v>
      </c>
      <c r="J11" s="1" t="s">
        <v>42</v>
      </c>
      <c r="K11" s="24" t="s">
        <v>43</v>
      </c>
      <c r="L11" s="25" t="s">
        <v>44</v>
      </c>
      <c r="M11" s="1" t="s">
        <v>45</v>
      </c>
      <c r="N11" s="1" t="s">
        <v>46</v>
      </c>
      <c r="O11" s="24" t="s">
        <v>47</v>
      </c>
      <c r="P11" s="25" t="s">
        <v>48</v>
      </c>
      <c r="Q11" s="25" t="s">
        <v>49</v>
      </c>
      <c r="R11" s="24">
        <v>60380</v>
      </c>
      <c r="S11" s="24">
        <v>60380</v>
      </c>
      <c r="T11" s="24">
        <v>60380</v>
      </c>
      <c r="U11" s="24">
        <v>60380</v>
      </c>
      <c r="V11" s="24">
        <v>60380</v>
      </c>
      <c r="W11" s="24">
        <v>60380</v>
      </c>
      <c r="X11" s="24">
        <v>60380</v>
      </c>
      <c r="Y11" s="26">
        <f t="shared" ref="Y11:Y35" si="0">IF(ISERROR(W11/S11),0,((W11/S11)*100))</f>
        <v>100</v>
      </c>
      <c r="Z11" s="25">
        <v>0</v>
      </c>
      <c r="AA11" s="25" t="s">
        <v>50</v>
      </c>
      <c r="AB11" s="27">
        <v>60</v>
      </c>
      <c r="AC11" s="26">
        <v>0</v>
      </c>
      <c r="AD11" s="26">
        <v>100</v>
      </c>
      <c r="AE11" s="28" t="s">
        <v>51</v>
      </c>
      <c r="AF11" s="12"/>
    </row>
    <row r="12" spans="2:32" ht="60.75" hidden="1">
      <c r="B12" s="12"/>
      <c r="C12" s="29" t="s">
        <v>52</v>
      </c>
      <c r="D12" s="29" t="s">
        <v>53</v>
      </c>
      <c r="E12" s="30" t="s">
        <v>54</v>
      </c>
      <c r="F12" s="30" t="s">
        <v>1</v>
      </c>
      <c r="G12" s="30" t="s">
        <v>39</v>
      </c>
      <c r="H12" s="31" t="s">
        <v>55</v>
      </c>
      <c r="I12" s="31" t="s">
        <v>41</v>
      </c>
      <c r="J12" s="32" t="s">
        <v>42</v>
      </c>
      <c r="K12" s="31" t="s">
        <v>43</v>
      </c>
      <c r="L12" s="33" t="s">
        <v>44</v>
      </c>
      <c r="M12" s="31" t="s">
        <v>45</v>
      </c>
      <c r="N12" s="31" t="s">
        <v>46</v>
      </c>
      <c r="O12" s="31" t="s">
        <v>56</v>
      </c>
      <c r="P12" s="33" t="s">
        <v>48</v>
      </c>
      <c r="Q12" s="33" t="s">
        <v>49</v>
      </c>
      <c r="R12" s="31">
        <v>249997</v>
      </c>
      <c r="S12" s="31">
        <v>249997</v>
      </c>
      <c r="T12" s="31">
        <v>249997</v>
      </c>
      <c r="U12" s="31">
        <v>249997</v>
      </c>
      <c r="V12" s="31">
        <v>249997</v>
      </c>
      <c r="W12" s="31">
        <v>249997</v>
      </c>
      <c r="X12" s="31">
        <v>249997</v>
      </c>
      <c r="Y12" s="34">
        <f t="shared" si="0"/>
        <v>100</v>
      </c>
      <c r="Z12" s="33">
        <v>0</v>
      </c>
      <c r="AA12" s="33" t="s">
        <v>57</v>
      </c>
      <c r="AB12" s="27">
        <v>0</v>
      </c>
      <c r="AC12" s="34">
        <v>0</v>
      </c>
      <c r="AD12" s="34">
        <v>100</v>
      </c>
      <c r="AE12" s="35" t="s">
        <v>51</v>
      </c>
      <c r="AF12" s="12"/>
    </row>
    <row r="13" spans="2:32" ht="60.75" hidden="1">
      <c r="B13" s="12"/>
      <c r="C13" s="29" t="s">
        <v>58</v>
      </c>
      <c r="D13" s="29" t="s">
        <v>59</v>
      </c>
      <c r="E13" s="30" t="s">
        <v>60</v>
      </c>
      <c r="F13" s="30" t="s">
        <v>1</v>
      </c>
      <c r="G13" s="30" t="s">
        <v>39</v>
      </c>
      <c r="H13" s="31" t="s">
        <v>61</v>
      </c>
      <c r="I13" s="31" t="s">
        <v>41</v>
      </c>
      <c r="J13" s="32" t="s">
        <v>42</v>
      </c>
      <c r="K13" s="31" t="s">
        <v>43</v>
      </c>
      <c r="L13" s="33" t="s">
        <v>44</v>
      </c>
      <c r="M13" s="31" t="s">
        <v>45</v>
      </c>
      <c r="N13" s="31" t="s">
        <v>62</v>
      </c>
      <c r="O13" s="31" t="s">
        <v>63</v>
      </c>
      <c r="P13" s="33" t="s">
        <v>48</v>
      </c>
      <c r="Q13" s="33" t="s">
        <v>49</v>
      </c>
      <c r="R13" s="31">
        <v>299999</v>
      </c>
      <c r="S13" s="31">
        <v>299999</v>
      </c>
      <c r="T13" s="31">
        <v>299999</v>
      </c>
      <c r="U13" s="31">
        <v>299999</v>
      </c>
      <c r="V13" s="31">
        <v>299999</v>
      </c>
      <c r="W13" s="31">
        <v>299999</v>
      </c>
      <c r="X13" s="31">
        <v>299999</v>
      </c>
      <c r="Y13" s="34">
        <f t="shared" si="0"/>
        <v>100</v>
      </c>
      <c r="Z13" s="33">
        <v>0</v>
      </c>
      <c r="AA13" s="33" t="s">
        <v>64</v>
      </c>
      <c r="AB13" s="27">
        <v>0</v>
      </c>
      <c r="AC13" s="34">
        <v>0</v>
      </c>
      <c r="AD13" s="34">
        <v>100</v>
      </c>
      <c r="AE13" s="35" t="s">
        <v>51</v>
      </c>
      <c r="AF13" s="12"/>
    </row>
    <row r="14" spans="2:32" ht="60.75" hidden="1">
      <c r="B14" s="12"/>
      <c r="C14" s="29" t="s">
        <v>65</v>
      </c>
      <c r="D14" s="29" t="s">
        <v>66</v>
      </c>
      <c r="E14" s="30" t="s">
        <v>67</v>
      </c>
      <c r="F14" s="30" t="s">
        <v>1</v>
      </c>
      <c r="G14" s="30" t="s">
        <v>39</v>
      </c>
      <c r="H14" s="31" t="s">
        <v>68</v>
      </c>
      <c r="I14" s="31" t="s">
        <v>41</v>
      </c>
      <c r="J14" s="32" t="s">
        <v>42</v>
      </c>
      <c r="K14" s="31" t="s">
        <v>43</v>
      </c>
      <c r="L14" s="33" t="s">
        <v>44</v>
      </c>
      <c r="M14" s="31" t="s">
        <v>45</v>
      </c>
      <c r="N14" s="31" t="s">
        <v>69</v>
      </c>
      <c r="O14" s="31" t="s">
        <v>63</v>
      </c>
      <c r="P14" s="33" t="s">
        <v>48</v>
      </c>
      <c r="Q14" s="33" t="s">
        <v>49</v>
      </c>
      <c r="R14" s="31">
        <v>300000</v>
      </c>
      <c r="S14" s="31">
        <v>300000</v>
      </c>
      <c r="T14" s="31">
        <v>300000</v>
      </c>
      <c r="U14" s="31">
        <v>300000</v>
      </c>
      <c r="V14" s="31">
        <v>300000</v>
      </c>
      <c r="W14" s="31">
        <v>300000</v>
      </c>
      <c r="X14" s="31">
        <v>300000</v>
      </c>
      <c r="Y14" s="34">
        <f t="shared" si="0"/>
        <v>100</v>
      </c>
      <c r="Z14" s="33">
        <v>0</v>
      </c>
      <c r="AA14" s="33" t="s">
        <v>64</v>
      </c>
      <c r="AB14" s="27">
        <v>0</v>
      </c>
      <c r="AC14" s="34">
        <v>0</v>
      </c>
      <c r="AD14" s="34">
        <v>100</v>
      </c>
      <c r="AE14" s="35" t="s">
        <v>51</v>
      </c>
      <c r="AF14" s="12"/>
    </row>
    <row r="15" spans="2:32" ht="60.75" hidden="1">
      <c r="B15" s="12"/>
      <c r="C15" s="29" t="s">
        <v>70</v>
      </c>
      <c r="D15" s="29" t="s">
        <v>71</v>
      </c>
      <c r="E15" s="30" t="s">
        <v>72</v>
      </c>
      <c r="F15" s="30" t="s">
        <v>1</v>
      </c>
      <c r="G15" s="30" t="s">
        <v>39</v>
      </c>
      <c r="H15" s="31" t="s">
        <v>73</v>
      </c>
      <c r="I15" s="31" t="s">
        <v>41</v>
      </c>
      <c r="J15" s="32" t="s">
        <v>42</v>
      </c>
      <c r="K15" s="31" t="s">
        <v>43</v>
      </c>
      <c r="L15" s="33" t="s">
        <v>44</v>
      </c>
      <c r="M15" s="31" t="s">
        <v>45</v>
      </c>
      <c r="N15" s="31" t="s">
        <v>62</v>
      </c>
      <c r="O15" s="31" t="s">
        <v>63</v>
      </c>
      <c r="P15" s="33" t="s">
        <v>48</v>
      </c>
      <c r="Q15" s="33" t="s">
        <v>49</v>
      </c>
      <c r="R15" s="31">
        <v>553412</v>
      </c>
      <c r="S15" s="31">
        <v>553412</v>
      </c>
      <c r="T15" s="31">
        <v>553412</v>
      </c>
      <c r="U15" s="31">
        <v>553412</v>
      </c>
      <c r="V15" s="31">
        <v>553412</v>
      </c>
      <c r="W15" s="31">
        <v>553412</v>
      </c>
      <c r="X15" s="31">
        <v>553412</v>
      </c>
      <c r="Y15" s="34">
        <f t="shared" si="0"/>
        <v>100</v>
      </c>
      <c r="Z15" s="33">
        <v>0</v>
      </c>
      <c r="AA15" s="33" t="s">
        <v>74</v>
      </c>
      <c r="AB15" s="27">
        <v>0</v>
      </c>
      <c r="AC15" s="34">
        <v>0</v>
      </c>
      <c r="AD15" s="34">
        <v>100</v>
      </c>
      <c r="AE15" s="35" t="s">
        <v>51</v>
      </c>
      <c r="AF15" s="12"/>
    </row>
    <row r="16" spans="2:32" ht="60.75" hidden="1">
      <c r="B16" s="12"/>
      <c r="C16" s="29" t="s">
        <v>75</v>
      </c>
      <c r="D16" s="29" t="s">
        <v>76</v>
      </c>
      <c r="E16" s="30" t="s">
        <v>77</v>
      </c>
      <c r="F16" s="30" t="s">
        <v>1</v>
      </c>
      <c r="G16" s="30" t="s">
        <v>39</v>
      </c>
      <c r="H16" s="31" t="s">
        <v>78</v>
      </c>
      <c r="I16" s="31" t="s">
        <v>41</v>
      </c>
      <c r="J16" s="32" t="s">
        <v>42</v>
      </c>
      <c r="K16" s="31" t="s">
        <v>43</v>
      </c>
      <c r="L16" s="33" t="s">
        <v>44</v>
      </c>
      <c r="M16" s="31" t="s">
        <v>45</v>
      </c>
      <c r="N16" s="31" t="s">
        <v>62</v>
      </c>
      <c r="O16" s="31" t="s">
        <v>63</v>
      </c>
      <c r="P16" s="33" t="s">
        <v>48</v>
      </c>
      <c r="Q16" s="33" t="s">
        <v>49</v>
      </c>
      <c r="R16" s="31">
        <v>252147</v>
      </c>
      <c r="S16" s="31">
        <v>252147</v>
      </c>
      <c r="T16" s="31">
        <v>252147</v>
      </c>
      <c r="U16" s="31">
        <v>252147</v>
      </c>
      <c r="V16" s="31">
        <v>252147</v>
      </c>
      <c r="W16" s="31">
        <v>252147</v>
      </c>
      <c r="X16" s="31">
        <v>252147</v>
      </c>
      <c r="Y16" s="34">
        <f t="shared" si="0"/>
        <v>100</v>
      </c>
      <c r="Z16" s="33">
        <v>0</v>
      </c>
      <c r="AA16" s="33" t="s">
        <v>79</v>
      </c>
      <c r="AB16" s="27">
        <v>0</v>
      </c>
      <c r="AC16" s="34">
        <v>0</v>
      </c>
      <c r="AD16" s="34">
        <v>100</v>
      </c>
      <c r="AE16" s="35" t="s">
        <v>51</v>
      </c>
      <c r="AF16" s="12"/>
    </row>
    <row r="17" spans="2:32" ht="60.75" hidden="1">
      <c r="B17" s="12"/>
      <c r="C17" s="29" t="s">
        <v>80</v>
      </c>
      <c r="D17" s="29" t="s">
        <v>81</v>
      </c>
      <c r="E17" s="30" t="s">
        <v>82</v>
      </c>
      <c r="F17" s="30" t="s">
        <v>1</v>
      </c>
      <c r="G17" s="30" t="s">
        <v>39</v>
      </c>
      <c r="H17" s="31" t="s">
        <v>83</v>
      </c>
      <c r="I17" s="31" t="s">
        <v>41</v>
      </c>
      <c r="J17" s="32" t="s">
        <v>42</v>
      </c>
      <c r="K17" s="31" t="s">
        <v>43</v>
      </c>
      <c r="L17" s="33" t="s">
        <v>44</v>
      </c>
      <c r="M17" s="31" t="s">
        <v>45</v>
      </c>
      <c r="N17" s="31" t="s">
        <v>84</v>
      </c>
      <c r="O17" s="31" t="s">
        <v>47</v>
      </c>
      <c r="P17" s="33" t="s">
        <v>48</v>
      </c>
      <c r="Q17" s="33" t="s">
        <v>49</v>
      </c>
      <c r="R17" s="31">
        <v>245167</v>
      </c>
      <c r="S17" s="31">
        <v>245167</v>
      </c>
      <c r="T17" s="31">
        <v>245167</v>
      </c>
      <c r="U17" s="31">
        <v>245167</v>
      </c>
      <c r="V17" s="31">
        <v>245167</v>
      </c>
      <c r="W17" s="31">
        <v>245167</v>
      </c>
      <c r="X17" s="31">
        <v>245167</v>
      </c>
      <c r="Y17" s="34">
        <f t="shared" si="0"/>
        <v>100</v>
      </c>
      <c r="Z17" s="33">
        <v>0</v>
      </c>
      <c r="AA17" s="33" t="s">
        <v>57</v>
      </c>
      <c r="AB17" s="27">
        <v>0</v>
      </c>
      <c r="AC17" s="34">
        <v>0</v>
      </c>
      <c r="AD17" s="34">
        <v>100</v>
      </c>
      <c r="AE17" s="35" t="s">
        <v>51</v>
      </c>
      <c r="AF17" s="12"/>
    </row>
    <row r="18" spans="2:32" ht="60.75" hidden="1">
      <c r="B18" s="12"/>
      <c r="C18" s="29" t="s">
        <v>85</v>
      </c>
      <c r="D18" s="29" t="s">
        <v>86</v>
      </c>
      <c r="E18" s="30" t="s">
        <v>87</v>
      </c>
      <c r="F18" s="30" t="s">
        <v>1</v>
      </c>
      <c r="G18" s="30" t="s">
        <v>39</v>
      </c>
      <c r="H18" s="31" t="s">
        <v>39</v>
      </c>
      <c r="I18" s="31" t="s">
        <v>88</v>
      </c>
      <c r="J18" s="32" t="s">
        <v>42</v>
      </c>
      <c r="K18" s="31" t="s">
        <v>43</v>
      </c>
      <c r="L18" s="33" t="s">
        <v>44</v>
      </c>
      <c r="M18" s="31" t="s">
        <v>45</v>
      </c>
      <c r="N18" s="31" t="s">
        <v>84</v>
      </c>
      <c r="O18" s="31" t="s">
        <v>56</v>
      </c>
      <c r="P18" s="33" t="s">
        <v>48</v>
      </c>
      <c r="Q18" s="33" t="s">
        <v>49</v>
      </c>
      <c r="R18" s="31">
        <v>515703.12</v>
      </c>
      <c r="S18" s="31">
        <v>128925.78</v>
      </c>
      <c r="T18" s="31">
        <v>128925.78</v>
      </c>
      <c r="U18" s="31">
        <v>128925.78</v>
      </c>
      <c r="V18" s="31">
        <v>128925.78</v>
      </c>
      <c r="W18" s="31">
        <v>128925.78</v>
      </c>
      <c r="X18" s="31">
        <v>128925.78</v>
      </c>
      <c r="Y18" s="34">
        <f t="shared" si="0"/>
        <v>100</v>
      </c>
      <c r="Z18" s="33">
        <v>0</v>
      </c>
      <c r="AA18" s="33" t="s">
        <v>57</v>
      </c>
      <c r="AB18" s="27">
        <v>0</v>
      </c>
      <c r="AC18" s="34">
        <v>0</v>
      </c>
      <c r="AD18" s="34">
        <v>100</v>
      </c>
      <c r="AE18" s="35" t="s">
        <v>89</v>
      </c>
      <c r="AF18" s="12"/>
    </row>
    <row r="19" spans="2:32" ht="60.75" hidden="1">
      <c r="B19" s="12"/>
      <c r="C19" s="29" t="s">
        <v>90</v>
      </c>
      <c r="D19" s="29" t="s">
        <v>91</v>
      </c>
      <c r="E19" s="30" t="s">
        <v>92</v>
      </c>
      <c r="F19" s="30" t="s">
        <v>1</v>
      </c>
      <c r="G19" s="30" t="s">
        <v>39</v>
      </c>
      <c r="H19" s="31" t="s">
        <v>93</v>
      </c>
      <c r="I19" s="31" t="s">
        <v>41</v>
      </c>
      <c r="J19" s="32" t="s">
        <v>42</v>
      </c>
      <c r="K19" s="31" t="s">
        <v>43</v>
      </c>
      <c r="L19" s="33" t="s">
        <v>44</v>
      </c>
      <c r="M19" s="31" t="s">
        <v>45</v>
      </c>
      <c r="N19" s="31" t="s">
        <v>84</v>
      </c>
      <c r="O19" s="31" t="s">
        <v>63</v>
      </c>
      <c r="P19" s="33" t="s">
        <v>48</v>
      </c>
      <c r="Q19" s="33" t="s">
        <v>49</v>
      </c>
      <c r="R19" s="31">
        <v>273000</v>
      </c>
      <c r="S19" s="31">
        <v>273000</v>
      </c>
      <c r="T19" s="31">
        <v>273000</v>
      </c>
      <c r="U19" s="31">
        <v>273000</v>
      </c>
      <c r="V19" s="31">
        <v>273000</v>
      </c>
      <c r="W19" s="31">
        <v>273000</v>
      </c>
      <c r="X19" s="31">
        <v>273000</v>
      </c>
      <c r="Y19" s="34">
        <f t="shared" si="0"/>
        <v>100</v>
      </c>
      <c r="Z19" s="33">
        <v>0</v>
      </c>
      <c r="AA19" s="33" t="s">
        <v>57</v>
      </c>
      <c r="AB19" s="27">
        <v>0</v>
      </c>
      <c r="AC19" s="34">
        <v>0</v>
      </c>
      <c r="AD19" s="34">
        <v>100</v>
      </c>
      <c r="AE19" s="35" t="s">
        <v>94</v>
      </c>
      <c r="AF19" s="12"/>
    </row>
    <row r="20" spans="2:32" ht="60.75">
      <c r="B20" s="12"/>
      <c r="C20" s="29" t="s">
        <v>95</v>
      </c>
      <c r="D20" s="29" t="s">
        <v>96</v>
      </c>
      <c r="E20" s="30" t="s">
        <v>97</v>
      </c>
      <c r="F20" s="30" t="s">
        <v>1</v>
      </c>
      <c r="G20" s="30" t="s">
        <v>39</v>
      </c>
      <c r="H20" s="31" t="s">
        <v>98</v>
      </c>
      <c r="I20" s="31" t="s">
        <v>41</v>
      </c>
      <c r="J20" s="32" t="s">
        <v>42</v>
      </c>
      <c r="K20" s="31" t="s">
        <v>43</v>
      </c>
      <c r="L20" s="33" t="s">
        <v>44</v>
      </c>
      <c r="M20" s="31" t="s">
        <v>45</v>
      </c>
      <c r="N20" s="31" t="s">
        <v>99</v>
      </c>
      <c r="O20" s="31" t="s">
        <v>56</v>
      </c>
      <c r="P20" s="33" t="s">
        <v>100</v>
      </c>
      <c r="Q20" s="33" t="s">
        <v>101</v>
      </c>
      <c r="R20" s="31">
        <v>1149396.5</v>
      </c>
      <c r="S20" s="31">
        <v>287349.13</v>
      </c>
      <c r="T20" s="31">
        <v>287349.13</v>
      </c>
      <c r="U20" s="31">
        <v>287349.13</v>
      </c>
      <c r="V20" s="31">
        <v>287349.13</v>
      </c>
      <c r="W20" s="31">
        <v>287349.13</v>
      </c>
      <c r="X20" s="31">
        <v>287349.13</v>
      </c>
      <c r="Y20" s="34">
        <f t="shared" si="0"/>
        <v>100</v>
      </c>
      <c r="Z20" s="33">
        <v>0</v>
      </c>
      <c r="AA20" s="33" t="s">
        <v>64</v>
      </c>
      <c r="AB20" s="27">
        <v>128</v>
      </c>
      <c r="AC20" s="34">
        <v>0</v>
      </c>
      <c r="AD20" s="34">
        <v>100</v>
      </c>
      <c r="AE20" s="35" t="s">
        <v>94</v>
      </c>
      <c r="AF20" s="12"/>
    </row>
    <row r="21" spans="2:32" ht="67.5">
      <c r="B21" s="12"/>
      <c r="C21" s="29" t="s">
        <v>102</v>
      </c>
      <c r="D21" s="29" t="s">
        <v>103</v>
      </c>
      <c r="E21" s="30" t="s">
        <v>104</v>
      </c>
      <c r="F21" s="30" t="s">
        <v>1</v>
      </c>
      <c r="G21" s="30" t="s">
        <v>39</v>
      </c>
      <c r="H21" s="31" t="s">
        <v>105</v>
      </c>
      <c r="I21" s="31" t="s">
        <v>41</v>
      </c>
      <c r="J21" s="32" t="s">
        <v>42</v>
      </c>
      <c r="K21" s="31" t="s">
        <v>43</v>
      </c>
      <c r="L21" s="33" t="s">
        <v>44</v>
      </c>
      <c r="M21" s="31" t="s">
        <v>45</v>
      </c>
      <c r="N21" s="31" t="s">
        <v>99</v>
      </c>
      <c r="O21" s="31" t="s">
        <v>56</v>
      </c>
      <c r="P21" s="33" t="s">
        <v>100</v>
      </c>
      <c r="Q21" s="33" t="s">
        <v>101</v>
      </c>
      <c r="R21" s="31">
        <v>1599648.42</v>
      </c>
      <c r="S21" s="31">
        <v>399912.11</v>
      </c>
      <c r="T21" s="31">
        <v>399912.11</v>
      </c>
      <c r="U21" s="31">
        <v>399912.11</v>
      </c>
      <c r="V21" s="31">
        <v>399912.11</v>
      </c>
      <c r="W21" s="31">
        <v>399912.11</v>
      </c>
      <c r="X21" s="31">
        <v>399912.11</v>
      </c>
      <c r="Y21" s="34">
        <f t="shared" si="0"/>
        <v>100</v>
      </c>
      <c r="Z21" s="33">
        <v>0</v>
      </c>
      <c r="AA21" s="33" t="s">
        <v>57</v>
      </c>
      <c r="AB21" s="27">
        <v>76</v>
      </c>
      <c r="AC21" s="34">
        <v>0</v>
      </c>
      <c r="AD21" s="34">
        <v>100</v>
      </c>
      <c r="AE21" s="35" t="s">
        <v>94</v>
      </c>
      <c r="AF21" s="12"/>
    </row>
    <row r="22" spans="2:32" ht="60.75">
      <c r="B22" s="12"/>
      <c r="C22" s="29" t="s">
        <v>106</v>
      </c>
      <c r="D22" s="29" t="s">
        <v>107</v>
      </c>
      <c r="E22" s="30" t="s">
        <v>104</v>
      </c>
      <c r="F22" s="30" t="s">
        <v>1</v>
      </c>
      <c r="G22" s="30" t="s">
        <v>39</v>
      </c>
      <c r="H22" s="31" t="s">
        <v>61</v>
      </c>
      <c r="I22" s="31" t="s">
        <v>41</v>
      </c>
      <c r="J22" s="32" t="s">
        <v>42</v>
      </c>
      <c r="K22" s="31" t="s">
        <v>43</v>
      </c>
      <c r="L22" s="33" t="s">
        <v>44</v>
      </c>
      <c r="M22" s="31" t="s">
        <v>45</v>
      </c>
      <c r="N22" s="31" t="s">
        <v>99</v>
      </c>
      <c r="O22" s="31" t="s">
        <v>56</v>
      </c>
      <c r="P22" s="33" t="s">
        <v>100</v>
      </c>
      <c r="Q22" s="33" t="s">
        <v>101</v>
      </c>
      <c r="R22" s="31">
        <v>1229557.02</v>
      </c>
      <c r="S22" s="31">
        <v>307389.26</v>
      </c>
      <c r="T22" s="31">
        <v>307389.26</v>
      </c>
      <c r="U22" s="31">
        <v>307389.26</v>
      </c>
      <c r="V22" s="31">
        <v>307389.26</v>
      </c>
      <c r="W22" s="31">
        <v>307389.26</v>
      </c>
      <c r="X22" s="31">
        <v>307389.26</v>
      </c>
      <c r="Y22" s="34">
        <f t="shared" si="0"/>
        <v>100</v>
      </c>
      <c r="Z22" s="33">
        <v>0</v>
      </c>
      <c r="AA22" s="33" t="s">
        <v>57</v>
      </c>
      <c r="AB22" s="27">
        <v>455</v>
      </c>
      <c r="AC22" s="34">
        <v>0</v>
      </c>
      <c r="AD22" s="34">
        <v>100</v>
      </c>
      <c r="AE22" s="35" t="s">
        <v>94</v>
      </c>
      <c r="AF22" s="12"/>
    </row>
    <row r="23" spans="2:32" ht="60.75">
      <c r="B23" s="12"/>
      <c r="C23" s="29" t="s">
        <v>108</v>
      </c>
      <c r="D23" s="29" t="s">
        <v>109</v>
      </c>
      <c r="E23" s="30" t="s">
        <v>110</v>
      </c>
      <c r="F23" s="30" t="s">
        <v>1</v>
      </c>
      <c r="G23" s="30" t="s">
        <v>39</v>
      </c>
      <c r="H23" s="31" t="s">
        <v>68</v>
      </c>
      <c r="I23" s="31" t="s">
        <v>41</v>
      </c>
      <c r="J23" s="32" t="s">
        <v>42</v>
      </c>
      <c r="K23" s="31" t="s">
        <v>43</v>
      </c>
      <c r="L23" s="33" t="s">
        <v>44</v>
      </c>
      <c r="M23" s="31" t="s">
        <v>45</v>
      </c>
      <c r="N23" s="31" t="s">
        <v>99</v>
      </c>
      <c r="O23" s="31" t="s">
        <v>56</v>
      </c>
      <c r="P23" s="33" t="s">
        <v>100</v>
      </c>
      <c r="Q23" s="33" t="s">
        <v>101</v>
      </c>
      <c r="R23" s="31">
        <v>770587.84</v>
      </c>
      <c r="S23" s="31">
        <v>192646.96</v>
      </c>
      <c r="T23" s="31">
        <v>192646.96</v>
      </c>
      <c r="U23" s="31">
        <v>192646.96</v>
      </c>
      <c r="V23" s="31">
        <v>192646.96</v>
      </c>
      <c r="W23" s="31">
        <v>192646.96</v>
      </c>
      <c r="X23" s="31">
        <v>192646.96</v>
      </c>
      <c r="Y23" s="34">
        <f t="shared" si="0"/>
        <v>100</v>
      </c>
      <c r="Z23" s="33">
        <v>0</v>
      </c>
      <c r="AA23" s="33" t="s">
        <v>64</v>
      </c>
      <c r="AB23" s="27">
        <v>55</v>
      </c>
      <c r="AC23" s="34">
        <v>0</v>
      </c>
      <c r="AD23" s="34">
        <v>100</v>
      </c>
      <c r="AE23" s="35" t="s">
        <v>94</v>
      </c>
      <c r="AF23" s="12"/>
    </row>
    <row r="24" spans="2:32" ht="67.5">
      <c r="B24" s="12"/>
      <c r="C24" s="29" t="s">
        <v>111</v>
      </c>
      <c r="D24" s="29" t="s">
        <v>112</v>
      </c>
      <c r="E24" s="30" t="s">
        <v>104</v>
      </c>
      <c r="F24" s="30" t="s">
        <v>1</v>
      </c>
      <c r="G24" s="30" t="s">
        <v>39</v>
      </c>
      <c r="H24" s="31" t="s">
        <v>83</v>
      </c>
      <c r="I24" s="31" t="s">
        <v>41</v>
      </c>
      <c r="J24" s="32" t="s">
        <v>42</v>
      </c>
      <c r="K24" s="31" t="s">
        <v>43</v>
      </c>
      <c r="L24" s="33" t="s">
        <v>44</v>
      </c>
      <c r="M24" s="31" t="s">
        <v>45</v>
      </c>
      <c r="N24" s="31" t="s">
        <v>99</v>
      </c>
      <c r="O24" s="31" t="s">
        <v>56</v>
      </c>
      <c r="P24" s="33" t="s">
        <v>100</v>
      </c>
      <c r="Q24" s="33" t="s">
        <v>101</v>
      </c>
      <c r="R24" s="31">
        <v>738905.47</v>
      </c>
      <c r="S24" s="31">
        <v>184726.37</v>
      </c>
      <c r="T24" s="31">
        <v>184726.37</v>
      </c>
      <c r="U24" s="31">
        <v>184726.37</v>
      </c>
      <c r="V24" s="31">
        <v>184726.37</v>
      </c>
      <c r="W24" s="31">
        <v>184726.37</v>
      </c>
      <c r="X24" s="31">
        <v>184726.37</v>
      </c>
      <c r="Y24" s="34">
        <f t="shared" si="0"/>
        <v>100</v>
      </c>
      <c r="Z24" s="33">
        <v>0</v>
      </c>
      <c r="AA24" s="33" t="s">
        <v>57</v>
      </c>
      <c r="AB24" s="27">
        <v>250</v>
      </c>
      <c r="AC24" s="34">
        <v>0</v>
      </c>
      <c r="AD24" s="34">
        <v>100</v>
      </c>
      <c r="AE24" s="35" t="s">
        <v>94</v>
      </c>
      <c r="AF24" s="12"/>
    </row>
    <row r="25" spans="2:32" ht="60.75">
      <c r="B25" s="12"/>
      <c r="C25" s="29" t="s">
        <v>113</v>
      </c>
      <c r="D25" s="29" t="s">
        <v>114</v>
      </c>
      <c r="E25" s="30" t="s">
        <v>115</v>
      </c>
      <c r="F25" s="30" t="s">
        <v>1</v>
      </c>
      <c r="G25" s="30" t="s">
        <v>39</v>
      </c>
      <c r="H25" s="31" t="s">
        <v>78</v>
      </c>
      <c r="I25" s="31" t="s">
        <v>41</v>
      </c>
      <c r="J25" s="32" t="s">
        <v>42</v>
      </c>
      <c r="K25" s="31" t="s">
        <v>43</v>
      </c>
      <c r="L25" s="33" t="s">
        <v>44</v>
      </c>
      <c r="M25" s="31" t="s">
        <v>45</v>
      </c>
      <c r="N25" s="31" t="s">
        <v>99</v>
      </c>
      <c r="O25" s="31" t="s">
        <v>63</v>
      </c>
      <c r="P25" s="33" t="s">
        <v>100</v>
      </c>
      <c r="Q25" s="33" t="s">
        <v>101</v>
      </c>
      <c r="R25" s="31">
        <v>998250.35</v>
      </c>
      <c r="S25" s="31">
        <v>249562.59</v>
      </c>
      <c r="T25" s="31">
        <v>249562.59</v>
      </c>
      <c r="U25" s="31">
        <v>249562.59</v>
      </c>
      <c r="V25" s="31">
        <v>249562.59</v>
      </c>
      <c r="W25" s="31">
        <v>249562.59</v>
      </c>
      <c r="X25" s="31">
        <v>249562.59</v>
      </c>
      <c r="Y25" s="34">
        <f t="shared" si="0"/>
        <v>100</v>
      </c>
      <c r="Z25" s="33">
        <v>0</v>
      </c>
      <c r="AA25" s="33" t="s">
        <v>74</v>
      </c>
      <c r="AB25" s="27">
        <v>335</v>
      </c>
      <c r="AC25" s="34">
        <v>0</v>
      </c>
      <c r="AD25" s="34">
        <v>100</v>
      </c>
      <c r="AE25" s="35" t="s">
        <v>94</v>
      </c>
      <c r="AF25" s="12"/>
    </row>
    <row r="26" spans="2:32" ht="60.75">
      <c r="B26" s="12"/>
      <c r="C26" s="29" t="s">
        <v>116</v>
      </c>
      <c r="D26" s="29" t="s">
        <v>117</v>
      </c>
      <c r="E26" s="30" t="s">
        <v>118</v>
      </c>
      <c r="F26" s="30" t="s">
        <v>1</v>
      </c>
      <c r="G26" s="30" t="s">
        <v>39</v>
      </c>
      <c r="H26" s="31" t="s">
        <v>119</v>
      </c>
      <c r="I26" s="31" t="s">
        <v>41</v>
      </c>
      <c r="J26" s="32" t="s">
        <v>42</v>
      </c>
      <c r="K26" s="31" t="s">
        <v>43</v>
      </c>
      <c r="L26" s="33" t="s">
        <v>44</v>
      </c>
      <c r="M26" s="31" t="s">
        <v>45</v>
      </c>
      <c r="N26" s="31" t="s">
        <v>99</v>
      </c>
      <c r="O26" s="31" t="s">
        <v>63</v>
      </c>
      <c r="P26" s="33" t="s">
        <v>100</v>
      </c>
      <c r="Q26" s="33" t="s">
        <v>101</v>
      </c>
      <c r="R26" s="31">
        <v>598887.69999999995</v>
      </c>
      <c r="S26" s="31">
        <v>149721.93</v>
      </c>
      <c r="T26" s="31">
        <v>149721.93</v>
      </c>
      <c r="U26" s="31">
        <v>149721.93</v>
      </c>
      <c r="V26" s="31">
        <v>149721.93</v>
      </c>
      <c r="W26" s="31">
        <v>149721.93</v>
      </c>
      <c r="X26" s="31">
        <v>149721.93</v>
      </c>
      <c r="Y26" s="34">
        <f t="shared" si="0"/>
        <v>100</v>
      </c>
      <c r="Z26" s="33">
        <v>0</v>
      </c>
      <c r="AA26" s="33" t="s">
        <v>64</v>
      </c>
      <c r="AB26" s="27">
        <v>330</v>
      </c>
      <c r="AC26" s="34">
        <v>0</v>
      </c>
      <c r="AD26" s="34">
        <v>100</v>
      </c>
      <c r="AE26" s="35" t="s">
        <v>94</v>
      </c>
      <c r="AF26" s="12"/>
    </row>
    <row r="27" spans="2:32" ht="60.75">
      <c r="B27" s="12"/>
      <c r="C27" s="29" t="s">
        <v>120</v>
      </c>
      <c r="D27" s="29" t="s">
        <v>121</v>
      </c>
      <c r="E27" s="30" t="s">
        <v>104</v>
      </c>
      <c r="F27" s="30" t="s">
        <v>1</v>
      </c>
      <c r="G27" s="30" t="s">
        <v>39</v>
      </c>
      <c r="H27" s="31" t="s">
        <v>122</v>
      </c>
      <c r="I27" s="31" t="s">
        <v>41</v>
      </c>
      <c r="J27" s="32" t="s">
        <v>42</v>
      </c>
      <c r="K27" s="31" t="s">
        <v>43</v>
      </c>
      <c r="L27" s="33" t="s">
        <v>44</v>
      </c>
      <c r="M27" s="31" t="s">
        <v>45</v>
      </c>
      <c r="N27" s="31" t="s">
        <v>99</v>
      </c>
      <c r="O27" s="31" t="s">
        <v>63</v>
      </c>
      <c r="P27" s="33" t="s">
        <v>100</v>
      </c>
      <c r="Q27" s="33" t="s">
        <v>101</v>
      </c>
      <c r="R27" s="31">
        <v>499738.66</v>
      </c>
      <c r="S27" s="31">
        <v>112434.67</v>
      </c>
      <c r="T27" s="31">
        <v>112434.67</v>
      </c>
      <c r="U27" s="31">
        <v>112434.67</v>
      </c>
      <c r="V27" s="31">
        <v>112434.67</v>
      </c>
      <c r="W27" s="31">
        <v>112434.67</v>
      </c>
      <c r="X27" s="31">
        <v>112434.67</v>
      </c>
      <c r="Y27" s="34">
        <f t="shared" si="0"/>
        <v>100</v>
      </c>
      <c r="Z27" s="33">
        <v>0</v>
      </c>
      <c r="AA27" s="33" t="s">
        <v>64</v>
      </c>
      <c r="AB27" s="27">
        <v>195</v>
      </c>
      <c r="AC27" s="34">
        <v>0</v>
      </c>
      <c r="AD27" s="34">
        <v>100</v>
      </c>
      <c r="AE27" s="35" t="s">
        <v>94</v>
      </c>
      <c r="AF27" s="12"/>
    </row>
    <row r="28" spans="2:32" ht="60.75">
      <c r="B28" s="12"/>
      <c r="C28" s="29" t="s">
        <v>123</v>
      </c>
      <c r="D28" s="29" t="s">
        <v>124</v>
      </c>
      <c r="E28" s="30" t="s">
        <v>104</v>
      </c>
      <c r="F28" s="30" t="s">
        <v>1</v>
      </c>
      <c r="G28" s="30" t="s">
        <v>39</v>
      </c>
      <c r="H28" s="31" t="s">
        <v>125</v>
      </c>
      <c r="I28" s="31" t="s">
        <v>41</v>
      </c>
      <c r="J28" s="32" t="s">
        <v>42</v>
      </c>
      <c r="K28" s="31" t="s">
        <v>43</v>
      </c>
      <c r="L28" s="33" t="s">
        <v>44</v>
      </c>
      <c r="M28" s="31" t="s">
        <v>45</v>
      </c>
      <c r="N28" s="31" t="s">
        <v>99</v>
      </c>
      <c r="O28" s="31" t="s">
        <v>63</v>
      </c>
      <c r="P28" s="33" t="s">
        <v>100</v>
      </c>
      <c r="Q28" s="33" t="s">
        <v>101</v>
      </c>
      <c r="R28" s="31">
        <v>699381.79</v>
      </c>
      <c r="S28" s="31">
        <v>167345.45000000001</v>
      </c>
      <c r="T28" s="31">
        <v>167345.45000000001</v>
      </c>
      <c r="U28" s="31">
        <v>167345.45000000001</v>
      </c>
      <c r="V28" s="31">
        <v>167345.45000000001</v>
      </c>
      <c r="W28" s="31">
        <v>167345.45000000001</v>
      </c>
      <c r="X28" s="31">
        <v>167345.45000000001</v>
      </c>
      <c r="Y28" s="34">
        <f t="shared" si="0"/>
        <v>100</v>
      </c>
      <c r="Z28" s="33">
        <v>0</v>
      </c>
      <c r="AA28" s="33" t="s">
        <v>126</v>
      </c>
      <c r="AB28" s="27">
        <v>219</v>
      </c>
      <c r="AC28" s="34">
        <v>0</v>
      </c>
      <c r="AD28" s="34">
        <v>100</v>
      </c>
      <c r="AE28" s="35" t="s">
        <v>94</v>
      </c>
      <c r="AF28" s="12"/>
    </row>
    <row r="29" spans="2:32" ht="67.5">
      <c r="B29" s="12"/>
      <c r="C29" s="29" t="s">
        <v>127</v>
      </c>
      <c r="D29" s="29" t="s">
        <v>128</v>
      </c>
      <c r="E29" s="30" t="s">
        <v>104</v>
      </c>
      <c r="F29" s="30" t="s">
        <v>1</v>
      </c>
      <c r="G29" s="30" t="s">
        <v>39</v>
      </c>
      <c r="H29" s="31" t="s">
        <v>73</v>
      </c>
      <c r="I29" s="31" t="s">
        <v>41</v>
      </c>
      <c r="J29" s="32" t="s">
        <v>42</v>
      </c>
      <c r="K29" s="31" t="s">
        <v>43</v>
      </c>
      <c r="L29" s="33" t="s">
        <v>44</v>
      </c>
      <c r="M29" s="31" t="s">
        <v>45</v>
      </c>
      <c r="N29" s="31" t="s">
        <v>99</v>
      </c>
      <c r="O29" s="31" t="s">
        <v>63</v>
      </c>
      <c r="P29" s="33" t="s">
        <v>100</v>
      </c>
      <c r="Q29" s="33" t="s">
        <v>101</v>
      </c>
      <c r="R29" s="31">
        <v>399880.83</v>
      </c>
      <c r="S29" s="31">
        <v>84970.16</v>
      </c>
      <c r="T29" s="31">
        <v>84970.16</v>
      </c>
      <c r="U29" s="31">
        <v>84970.16</v>
      </c>
      <c r="V29" s="31">
        <v>84970.16</v>
      </c>
      <c r="W29" s="31">
        <v>84970.16</v>
      </c>
      <c r="X29" s="31">
        <v>84970.16</v>
      </c>
      <c r="Y29" s="34">
        <f t="shared" si="0"/>
        <v>100</v>
      </c>
      <c r="Z29" s="33">
        <v>0</v>
      </c>
      <c r="AA29" s="33" t="s">
        <v>64</v>
      </c>
      <c r="AB29" s="27">
        <v>455</v>
      </c>
      <c r="AC29" s="34">
        <v>0</v>
      </c>
      <c r="AD29" s="34">
        <v>100</v>
      </c>
      <c r="AE29" s="35" t="s">
        <v>94</v>
      </c>
      <c r="AF29" s="12"/>
    </row>
    <row r="30" spans="2:32" ht="60.75">
      <c r="B30" s="12"/>
      <c r="C30" s="29" t="s">
        <v>129</v>
      </c>
      <c r="D30" s="29" t="s">
        <v>130</v>
      </c>
      <c r="E30" s="30" t="s">
        <v>104</v>
      </c>
      <c r="F30" s="30" t="s">
        <v>1</v>
      </c>
      <c r="G30" s="30" t="s">
        <v>39</v>
      </c>
      <c r="H30" s="31" t="s">
        <v>131</v>
      </c>
      <c r="I30" s="31" t="s">
        <v>41</v>
      </c>
      <c r="J30" s="32" t="s">
        <v>42</v>
      </c>
      <c r="K30" s="31" t="s">
        <v>43</v>
      </c>
      <c r="L30" s="33" t="s">
        <v>44</v>
      </c>
      <c r="M30" s="31" t="s">
        <v>45</v>
      </c>
      <c r="N30" s="31" t="s">
        <v>99</v>
      </c>
      <c r="O30" s="31" t="s">
        <v>63</v>
      </c>
      <c r="P30" s="33" t="s">
        <v>100</v>
      </c>
      <c r="Q30" s="33" t="s">
        <v>101</v>
      </c>
      <c r="R30" s="31">
        <v>399351.83</v>
      </c>
      <c r="S30" s="31">
        <v>99837.91</v>
      </c>
      <c r="T30" s="31">
        <v>99837.91</v>
      </c>
      <c r="U30" s="31">
        <v>99837.91</v>
      </c>
      <c r="V30" s="31">
        <v>99837.91</v>
      </c>
      <c r="W30" s="31">
        <v>99837.91</v>
      </c>
      <c r="X30" s="31">
        <v>99837.91</v>
      </c>
      <c r="Y30" s="34">
        <f t="shared" si="0"/>
        <v>100</v>
      </c>
      <c r="Z30" s="33">
        <v>0</v>
      </c>
      <c r="AA30" s="33" t="s">
        <v>64</v>
      </c>
      <c r="AB30" s="27">
        <v>104</v>
      </c>
      <c r="AC30" s="34">
        <v>0</v>
      </c>
      <c r="AD30" s="34">
        <v>100</v>
      </c>
      <c r="AE30" s="35" t="s">
        <v>94</v>
      </c>
      <c r="AF30" s="12"/>
    </row>
    <row r="31" spans="2:32" ht="60.75">
      <c r="B31" s="12"/>
      <c r="C31" s="29" t="s">
        <v>132</v>
      </c>
      <c r="D31" s="29" t="s">
        <v>133</v>
      </c>
      <c r="E31" s="30" t="s">
        <v>104</v>
      </c>
      <c r="F31" s="30" t="s">
        <v>1</v>
      </c>
      <c r="G31" s="30" t="s">
        <v>39</v>
      </c>
      <c r="H31" s="31" t="s">
        <v>134</v>
      </c>
      <c r="I31" s="31" t="s">
        <v>41</v>
      </c>
      <c r="J31" s="32" t="s">
        <v>42</v>
      </c>
      <c r="K31" s="31" t="s">
        <v>43</v>
      </c>
      <c r="L31" s="33" t="s">
        <v>44</v>
      </c>
      <c r="M31" s="31" t="s">
        <v>45</v>
      </c>
      <c r="N31" s="31" t="s">
        <v>99</v>
      </c>
      <c r="O31" s="31" t="s">
        <v>63</v>
      </c>
      <c r="P31" s="33" t="s">
        <v>100</v>
      </c>
      <c r="Q31" s="33" t="s">
        <v>101</v>
      </c>
      <c r="R31" s="31">
        <v>599912.87</v>
      </c>
      <c r="S31" s="31">
        <v>149978.22</v>
      </c>
      <c r="T31" s="31">
        <v>149978.22</v>
      </c>
      <c r="U31" s="31">
        <v>149978.22</v>
      </c>
      <c r="V31" s="31">
        <v>149978.22</v>
      </c>
      <c r="W31" s="31">
        <v>149978.22</v>
      </c>
      <c r="X31" s="31">
        <v>149978.22</v>
      </c>
      <c r="Y31" s="34">
        <f t="shared" si="0"/>
        <v>100</v>
      </c>
      <c r="Z31" s="33">
        <v>0</v>
      </c>
      <c r="AA31" s="33" t="s">
        <v>126</v>
      </c>
      <c r="AB31" s="27">
        <v>193</v>
      </c>
      <c r="AC31" s="34">
        <v>0</v>
      </c>
      <c r="AD31" s="34">
        <v>100</v>
      </c>
      <c r="AE31" s="35" t="s">
        <v>94</v>
      </c>
      <c r="AF31" s="12"/>
    </row>
    <row r="32" spans="2:32" ht="60.75">
      <c r="B32" s="12"/>
      <c r="C32" s="29" t="s">
        <v>135</v>
      </c>
      <c r="D32" s="29" t="s">
        <v>136</v>
      </c>
      <c r="E32" s="30" t="s">
        <v>104</v>
      </c>
      <c r="F32" s="30" t="s">
        <v>1</v>
      </c>
      <c r="G32" s="30" t="s">
        <v>39</v>
      </c>
      <c r="H32" s="31" t="s">
        <v>137</v>
      </c>
      <c r="I32" s="31" t="s">
        <v>41</v>
      </c>
      <c r="J32" s="32" t="s">
        <v>42</v>
      </c>
      <c r="K32" s="31" t="s">
        <v>43</v>
      </c>
      <c r="L32" s="33" t="s">
        <v>44</v>
      </c>
      <c r="M32" s="31" t="s">
        <v>45</v>
      </c>
      <c r="N32" s="31" t="s">
        <v>138</v>
      </c>
      <c r="O32" s="31" t="s">
        <v>63</v>
      </c>
      <c r="P32" s="33" t="s">
        <v>100</v>
      </c>
      <c r="Q32" s="33" t="s">
        <v>101</v>
      </c>
      <c r="R32" s="31">
        <v>399222.38</v>
      </c>
      <c r="S32" s="31">
        <v>99805.6</v>
      </c>
      <c r="T32" s="31">
        <v>99805.6</v>
      </c>
      <c r="U32" s="31">
        <v>99805.6</v>
      </c>
      <c r="V32" s="31">
        <v>99805.6</v>
      </c>
      <c r="W32" s="31">
        <v>99805.6</v>
      </c>
      <c r="X32" s="31">
        <v>99805.6</v>
      </c>
      <c r="Y32" s="34">
        <f t="shared" si="0"/>
        <v>100</v>
      </c>
      <c r="Z32" s="33">
        <v>0</v>
      </c>
      <c r="AA32" s="33" t="s">
        <v>64</v>
      </c>
      <c r="AB32" s="27">
        <v>52</v>
      </c>
      <c r="AC32" s="34">
        <v>0</v>
      </c>
      <c r="AD32" s="34">
        <v>100</v>
      </c>
      <c r="AE32" s="35" t="s">
        <v>94</v>
      </c>
      <c r="AF32" s="12"/>
    </row>
    <row r="33" spans="2:32" ht="60.75">
      <c r="B33" s="12"/>
      <c r="C33" s="29" t="s">
        <v>139</v>
      </c>
      <c r="D33" s="29" t="s">
        <v>140</v>
      </c>
      <c r="E33" s="30" t="s">
        <v>104</v>
      </c>
      <c r="F33" s="30" t="s">
        <v>1</v>
      </c>
      <c r="G33" s="30" t="s">
        <v>39</v>
      </c>
      <c r="H33" s="31" t="s">
        <v>141</v>
      </c>
      <c r="I33" s="31" t="s">
        <v>41</v>
      </c>
      <c r="J33" s="32" t="s">
        <v>42</v>
      </c>
      <c r="K33" s="31" t="s">
        <v>43</v>
      </c>
      <c r="L33" s="33" t="s">
        <v>44</v>
      </c>
      <c r="M33" s="31" t="s">
        <v>45</v>
      </c>
      <c r="N33" s="31" t="s">
        <v>142</v>
      </c>
      <c r="O33" s="31" t="s">
        <v>63</v>
      </c>
      <c r="P33" s="33" t="s">
        <v>100</v>
      </c>
      <c r="Q33" s="33" t="s">
        <v>101</v>
      </c>
      <c r="R33" s="31">
        <v>399844.9</v>
      </c>
      <c r="S33" s="31">
        <v>99961.23</v>
      </c>
      <c r="T33" s="31">
        <v>99961.23</v>
      </c>
      <c r="U33" s="31">
        <v>99961.23</v>
      </c>
      <c r="V33" s="31">
        <v>99961.23</v>
      </c>
      <c r="W33" s="31">
        <v>99961.23</v>
      </c>
      <c r="X33" s="31">
        <v>99961.23</v>
      </c>
      <c r="Y33" s="34">
        <f t="shared" si="0"/>
        <v>100</v>
      </c>
      <c r="Z33" s="33">
        <v>0</v>
      </c>
      <c r="AA33" s="33" t="s">
        <v>64</v>
      </c>
      <c r="AB33" s="27">
        <v>209</v>
      </c>
      <c r="AC33" s="34">
        <v>0</v>
      </c>
      <c r="AD33" s="34">
        <v>100</v>
      </c>
      <c r="AE33" s="35" t="s">
        <v>94</v>
      </c>
      <c r="AF33" s="12"/>
    </row>
    <row r="34" spans="2:32" ht="60.75">
      <c r="B34" s="12"/>
      <c r="C34" s="29" t="s">
        <v>143</v>
      </c>
      <c r="D34" s="29" t="s">
        <v>144</v>
      </c>
      <c r="E34" s="30" t="s">
        <v>104</v>
      </c>
      <c r="F34" s="30" t="s">
        <v>1</v>
      </c>
      <c r="G34" s="30" t="s">
        <v>39</v>
      </c>
      <c r="H34" s="31" t="s">
        <v>145</v>
      </c>
      <c r="I34" s="31" t="s">
        <v>41</v>
      </c>
      <c r="J34" s="32" t="s">
        <v>42</v>
      </c>
      <c r="K34" s="31" t="s">
        <v>43</v>
      </c>
      <c r="L34" s="33" t="s">
        <v>44</v>
      </c>
      <c r="M34" s="31" t="s">
        <v>45</v>
      </c>
      <c r="N34" s="31" t="s">
        <v>142</v>
      </c>
      <c r="O34" s="31" t="s">
        <v>63</v>
      </c>
      <c r="P34" s="33" t="s">
        <v>100</v>
      </c>
      <c r="Q34" s="33" t="s">
        <v>101</v>
      </c>
      <c r="R34" s="31">
        <v>399101.71</v>
      </c>
      <c r="S34" s="31">
        <v>99775.43</v>
      </c>
      <c r="T34" s="31">
        <v>99775.43</v>
      </c>
      <c r="U34" s="31">
        <v>99775.43</v>
      </c>
      <c r="V34" s="31">
        <v>99775.43</v>
      </c>
      <c r="W34" s="31">
        <v>99775.43</v>
      </c>
      <c r="X34" s="31">
        <v>99775.43</v>
      </c>
      <c r="Y34" s="34">
        <f t="shared" si="0"/>
        <v>100</v>
      </c>
      <c r="Z34" s="33">
        <v>0</v>
      </c>
      <c r="AA34" s="33" t="s">
        <v>64</v>
      </c>
      <c r="AB34" s="27">
        <v>90</v>
      </c>
      <c r="AC34" s="34">
        <v>0</v>
      </c>
      <c r="AD34" s="34">
        <v>100</v>
      </c>
      <c r="AE34" s="35" t="s">
        <v>94</v>
      </c>
      <c r="AF34" s="12"/>
    </row>
    <row r="35" spans="2:32" ht="60.75">
      <c r="B35" s="12"/>
      <c r="C35" s="29" t="s">
        <v>146</v>
      </c>
      <c r="D35" s="29" t="s">
        <v>147</v>
      </c>
      <c r="E35" s="30" t="s">
        <v>104</v>
      </c>
      <c r="F35" s="30" t="s">
        <v>1</v>
      </c>
      <c r="G35" s="30" t="s">
        <v>39</v>
      </c>
      <c r="H35" s="31" t="s">
        <v>148</v>
      </c>
      <c r="I35" s="31" t="s">
        <v>41</v>
      </c>
      <c r="J35" s="32" t="s">
        <v>42</v>
      </c>
      <c r="K35" s="31" t="s">
        <v>43</v>
      </c>
      <c r="L35" s="33" t="s">
        <v>44</v>
      </c>
      <c r="M35" s="31" t="s">
        <v>45</v>
      </c>
      <c r="N35" s="31" t="s">
        <v>142</v>
      </c>
      <c r="O35" s="31" t="s">
        <v>63</v>
      </c>
      <c r="P35" s="33" t="s">
        <v>100</v>
      </c>
      <c r="Q35" s="33" t="s">
        <v>101</v>
      </c>
      <c r="R35" s="31">
        <v>399409.03</v>
      </c>
      <c r="S35" s="31">
        <v>99852.26</v>
      </c>
      <c r="T35" s="31">
        <v>99852.26</v>
      </c>
      <c r="U35" s="31">
        <v>99852.26</v>
      </c>
      <c r="V35" s="31">
        <v>99852.26</v>
      </c>
      <c r="W35" s="31">
        <v>99852.26</v>
      </c>
      <c r="X35" s="31">
        <v>99852.26</v>
      </c>
      <c r="Y35" s="34">
        <f t="shared" si="0"/>
        <v>100</v>
      </c>
      <c r="Z35" s="33">
        <v>0</v>
      </c>
      <c r="AA35" s="33" t="s">
        <v>64</v>
      </c>
      <c r="AB35" s="27">
        <v>466</v>
      </c>
      <c r="AC35" s="34">
        <v>0</v>
      </c>
      <c r="AD35" s="34">
        <v>100</v>
      </c>
      <c r="AE35" s="35" t="s">
        <v>94</v>
      </c>
      <c r="AF35" s="12"/>
    </row>
    <row r="50" spans="28:30">
      <c r="AB50" s="47"/>
      <c r="AC50" s="47"/>
      <c r="AD50" s="47"/>
    </row>
    <row r="51" spans="28:30">
      <c r="AB51" s="49" t="s">
        <v>149</v>
      </c>
      <c r="AC51" s="49"/>
      <c r="AD51" s="49"/>
    </row>
    <row r="52" spans="28:30">
      <c r="AB52" s="48" t="s">
        <v>150</v>
      </c>
      <c r="AC52" s="48"/>
      <c r="AD52" s="48"/>
    </row>
  </sheetData>
  <autoFilter ref="C10:AE35" xr:uid="{B1F0E083-BFBD-482F-8211-659D939338EC}">
    <filterColumn colId="14">
      <filters>
        <filter val="2017"/>
      </filters>
    </filterColumn>
  </autoFilter>
  <mergeCells count="8">
    <mergeCell ref="AB51:AD51"/>
    <mergeCell ref="AB52:AD52"/>
    <mergeCell ref="C3:M3"/>
    <mergeCell ref="AD3:AE3"/>
    <mergeCell ref="C9:P9"/>
    <mergeCell ref="Q9:Z9"/>
    <mergeCell ref="AA9:AD9"/>
    <mergeCell ref="AE9:AE10"/>
  </mergeCells>
  <printOptions horizontalCentered="1"/>
  <pageMargins left="0.59055118110236227" right="0" top="0.39370078740157483" bottom="0.39370078740157483" header="0" footer="0"/>
  <pageSetup paperSize="119" scale="26" fitToHeight="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PROYECTOS-3X1-2016</vt:lpstr>
      <vt:lpstr>PROYECTOS-3X1-2017</vt:lpstr>
      <vt:lpstr>'PROYECTOS-3X1-2016'!Área_de_impresión</vt:lpstr>
      <vt:lpstr>'PROYECTOS-3X1-2017'!Área_de_impresión</vt:lpstr>
      <vt:lpstr>'PROYECTOS-3X1-2016'!Títulos_a_imprimir</vt:lpstr>
      <vt:lpstr>'PROYECTOS-3X1-2017'!Títulos_a_imprimir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OBRRAS-PINAL-BZG</cp:lastModifiedBy>
  <cp:lastPrinted>2018-08-02T17:46:24Z</cp:lastPrinted>
  <dcterms:created xsi:type="dcterms:W3CDTF">2009-03-25T01:44:41Z</dcterms:created>
  <dcterms:modified xsi:type="dcterms:W3CDTF">2018-08-02T17:46:33Z</dcterms:modified>
</cp:coreProperties>
</file>