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PORTES-2017-DEFINITIVO\"/>
    </mc:Choice>
  </mc:AlternateContent>
  <xr:revisionPtr revIDLastSave="0" documentId="13_ncr:1_{AFEA2F4C-8186-414C-BE97-0039E89ED174}" xr6:coauthVersionLast="34" xr6:coauthVersionMax="34" xr10:uidLastSave="{00000000-0000-0000-0000-000000000000}"/>
  <bookViews>
    <workbookView xWindow="0" yWindow="0" windowWidth="28800" windowHeight="11925" tabRatio="829" xr2:uid="{00000000-000D-0000-FFFF-FFFF00000000}"/>
  </bookViews>
  <sheets>
    <sheet name="PROYECTOS-PRT-2016" sheetId="2" r:id="rId1"/>
  </sheets>
  <definedNames>
    <definedName name="_xlnm.Print_Area" localSheetId="0">'PROYECTOS-PRT-2016'!$B$2:$AE$44</definedName>
    <definedName name="_xlnm.Print_Titles" localSheetId="0">'PROYECTOS-PRT-2016'!$1:$11</definedName>
  </definedNames>
  <calcPr calcId="179021"/>
</workbook>
</file>

<file path=xl/calcChain.xml><?xml version="1.0" encoding="utf-8"?>
<calcChain xmlns="http://schemas.openxmlformats.org/spreadsheetml/2006/main">
  <c r="Y19" i="2" l="1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<sst xmlns="http://schemas.openxmlformats.org/spreadsheetml/2006/main" count="190" uniqueCount="80">
  <si>
    <t> 2017</t>
  </si>
  <si>
    <t>Querétaro</t>
  </si>
  <si>
    <t xml:space="preserve"> Informes sobre la Situación Económica, las Finanzas Públicas y la Deuda Pública</t>
  </si>
  <si>
    <t>Total: 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</si>
  <si>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</si>
  <si>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</si>
  <si>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</si>
  <si>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</si>
  <si>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</si>
  <si>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</si>
  <si>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</si>
  <si>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</si>
  <si>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</si>
  <si>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</si>
  <si>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</si>
  <si>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</si>
  <si>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</si>
  <si>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</si>
  <si>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</si>
  <si>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</si>
  <si>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</si>
  <si>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</si>
  <si>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</si>
  <si>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</si>
  <si>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</si>
  <si>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</si>
  <si>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</si>
  <si>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</si>
  <si>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</si>
  <si>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</si>
  <si>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</si>
  <si>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</si>
  <si>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</si>
  <si>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</si>
  <si>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</si>
  <si>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</si>
  <si>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QUE16160400815942</t>
  </si>
  <si>
    <t>Estufas Ahorradoras De Leña</t>
  </si>
  <si>
    <t>6-PET22019668-2016-1</t>
  </si>
  <si>
    <t>Pinal de Amoles</t>
  </si>
  <si>
    <t>San Gaspar</t>
  </si>
  <si>
    <t>Rural</t>
  </si>
  <si>
    <t>Subsidios</t>
  </si>
  <si>
    <t>S071 Programa de Empleo Temporal (PET)</t>
  </si>
  <si>
    <t/>
  </si>
  <si>
    <t>20-Desarrollo Social</t>
  </si>
  <si>
    <t>MUNICIPIO DE PINAL DE AMOLES</t>
  </si>
  <si>
    <t>Vivienda</t>
  </si>
  <si>
    <t>Terminado</t>
  </si>
  <si>
    <t>2016</t>
  </si>
  <si>
    <t>Piezas</t>
  </si>
  <si>
    <t>Financiera: LA OBRA ESTA PAGADA / Física: LA OBRA ESTA TERMINADA / Registro: SE SOLICITA VALIDACION DE FOLIO  - SISTEMA: Pasa al siguiente nivel.</t>
  </si>
  <si>
    <t>QUE16160400823797</t>
  </si>
  <si>
    <t>6-PET-22019668-2016-2</t>
  </si>
  <si>
    <t>Loma Larga (Santa Cecilia)</t>
  </si>
  <si>
    <t>QUE16160400823841</t>
  </si>
  <si>
    <t>6-PET22019668-2016-3</t>
  </si>
  <si>
    <t>Puerto Colorado</t>
  </si>
  <si>
    <t>QUE16160400823876</t>
  </si>
  <si>
    <t>6-PET22019668-2016-4</t>
  </si>
  <si>
    <t>Puerto de Escanelilla</t>
  </si>
  <si>
    <t>Financiera: LA OBRA PAGADA / Física: LA OBRA ESTA TERMINADA / Registro: SE SOLICITA VALIDACION DE FOLIO  - SISTEMA: Pasa al siguiente nivel.</t>
  </si>
  <si>
    <t>QUE16160400823936</t>
  </si>
  <si>
    <t>6-PET22019668-2016-5</t>
  </si>
  <si>
    <t>La Barranca</t>
  </si>
  <si>
    <t>QUE16160400823998</t>
  </si>
  <si>
    <t>6-PET22019668-2016-6</t>
  </si>
  <si>
    <t>Bucareli</t>
  </si>
  <si>
    <t>QUE16160400824029</t>
  </si>
  <si>
    <t>6-PET22019668-2016-7</t>
  </si>
  <si>
    <t>Coatlán de los Ángeles</t>
  </si>
  <si>
    <t>Financiera: LA OBRA ESTA TERMINADA / Física: LA OBRA ESTA TERMINADA / Registro: SE SOLICITA VALIDACION DE FOLIO  - SISTEMA: Pasa al siguiente nivel.</t>
  </si>
  <si>
    <t>QUE16160400824054</t>
  </si>
  <si>
    <t>6-PET22019668-2016-8</t>
  </si>
  <si>
    <t>Derramadero de Bucareli</t>
  </si>
  <si>
    <t>QUE16160400824085</t>
  </si>
  <si>
    <t>6-PET22019668-2016-9</t>
  </si>
  <si>
    <t>El Refugio</t>
  </si>
  <si>
    <t>C.P GLORIA INES RENDON GARCIA</t>
  </si>
  <si>
    <t>PRESIDENTA MUNICIPAL DE PINAL DE AMOLES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</si>
</sst>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3"/>
    <pageSetUpPr fitToPage="1"/>
  </sheetPr>
  <dimension ref="A1:AF40"/>
  <sheetViews>
    <sheetView showGridLines="0" tabSelected="1" view="pageBreakPreview" topLeftCell="U1" zoomScale="80" zoomScaleNormal="80" zoomScaleSheetLayoutView="80" workbookViewId="0">
      <selection activeCell="AD36" sqref="AD36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3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7" t="s">
        <v>4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5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6</v>
      </c>
      <c r="AB9" s="43"/>
      <c r="AC9" s="43"/>
      <c r="AD9" s="44"/>
      <c r="AE9" s="45" t="s">
        <v>7</v>
      </c>
      <c r="AF9" s="11"/>
    </row>
    <row r="10" spans="2:32" s="15" customFormat="1" ht="38.25" customHeight="1" thickBot="1">
      <c r="B10" s="16"/>
      <c r="C10" s="17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9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8" t="s">
        <v>22</v>
      </c>
      <c r="R10" s="18" t="s">
        <v>23</v>
      </c>
      <c r="S10" s="18" t="s">
        <v>24</v>
      </c>
      <c r="T10" s="19" t="s">
        <v>25</v>
      </c>
      <c r="U10" s="18" t="s">
        <v>26</v>
      </c>
      <c r="V10" s="18" t="s">
        <v>27</v>
      </c>
      <c r="W10" s="18" t="s">
        <v>28</v>
      </c>
      <c r="X10" s="18" t="s">
        <v>29</v>
      </c>
      <c r="Y10" s="18" t="s">
        <v>30</v>
      </c>
      <c r="Z10" s="18" t="s">
        <v>31</v>
      </c>
      <c r="AA10" s="18" t="s">
        <v>32</v>
      </c>
      <c r="AB10" s="18" t="s">
        <v>33</v>
      </c>
      <c r="AC10" s="18" t="s">
        <v>34</v>
      </c>
      <c r="AD10" s="18" t="s">
        <v>35</v>
      </c>
      <c r="AE10" s="45"/>
      <c r="AF10" s="16"/>
    </row>
    <row r="11" spans="2:32" ht="60.75">
      <c r="B11" s="11"/>
      <c r="C11" s="20" t="s">
        <v>36</v>
      </c>
      <c r="D11" s="21" t="s">
        <v>37</v>
      </c>
      <c r="E11" s="22" t="s">
        <v>38</v>
      </c>
      <c r="F11" s="22" t="s">
        <v>1</v>
      </c>
      <c r="G11" s="22" t="s">
        <v>39</v>
      </c>
      <c r="H11" s="23" t="s">
        <v>40</v>
      </c>
      <c r="I11" s="23" t="s">
        <v>41</v>
      </c>
      <c r="J11" s="1" t="s">
        <v>42</v>
      </c>
      <c r="K11" s="23" t="s">
        <v>43</v>
      </c>
      <c r="L11" s="24" t="s">
        <v>44</v>
      </c>
      <c r="M11" s="1" t="s">
        <v>45</v>
      </c>
      <c r="N11" s="1" t="s">
        <v>46</v>
      </c>
      <c r="O11" s="23" t="s">
        <v>47</v>
      </c>
      <c r="P11" s="24" t="s">
        <v>48</v>
      </c>
      <c r="Q11" s="24" t="s">
        <v>49</v>
      </c>
      <c r="R11" s="23">
        <v>51382.1</v>
      </c>
      <c r="S11" s="23">
        <v>51382.1</v>
      </c>
      <c r="T11" s="23">
        <v>51382.1</v>
      </c>
      <c r="U11" s="23">
        <v>51382.1</v>
      </c>
      <c r="V11" s="23">
        <v>51382.1</v>
      </c>
      <c r="W11" s="23">
        <v>51382.1</v>
      </c>
      <c r="X11" s="23">
        <v>51382.1</v>
      </c>
      <c r="Y11" s="25">
        <f t="shared" ref="Y11:Y19" si="0">IF(ISERROR(W11/S11),0,((W11/S11)*100))</f>
        <v>100</v>
      </c>
      <c r="Z11" s="24">
        <v>0</v>
      </c>
      <c r="AA11" s="24" t="s">
        <v>50</v>
      </c>
      <c r="AB11" s="26">
        <v>14</v>
      </c>
      <c r="AC11" s="25">
        <v>0</v>
      </c>
      <c r="AD11" s="25">
        <v>100</v>
      </c>
      <c r="AE11" s="27" t="s">
        <v>51</v>
      </c>
      <c r="AF11" s="11"/>
    </row>
    <row r="12" spans="2:32" ht="60.75">
      <c r="B12" s="11"/>
      <c r="C12" s="28" t="s">
        <v>52</v>
      </c>
      <c r="D12" s="28" t="s">
        <v>37</v>
      </c>
      <c r="E12" s="29" t="s">
        <v>53</v>
      </c>
      <c r="F12" s="29" t="s">
        <v>1</v>
      </c>
      <c r="G12" s="29" t="s">
        <v>39</v>
      </c>
      <c r="H12" s="30" t="s">
        <v>54</v>
      </c>
      <c r="I12" s="30" t="s">
        <v>41</v>
      </c>
      <c r="J12" s="31" t="s">
        <v>42</v>
      </c>
      <c r="K12" s="30" t="s">
        <v>43</v>
      </c>
      <c r="L12" s="32" t="s">
        <v>44</v>
      </c>
      <c r="M12" s="30" t="s">
        <v>45</v>
      </c>
      <c r="N12" s="30" t="s">
        <v>46</v>
      </c>
      <c r="O12" s="30" t="s">
        <v>47</v>
      </c>
      <c r="P12" s="32" t="s">
        <v>48</v>
      </c>
      <c r="Q12" s="32" t="s">
        <v>49</v>
      </c>
      <c r="R12" s="30">
        <v>36701.5</v>
      </c>
      <c r="S12" s="30">
        <v>36701.5</v>
      </c>
      <c r="T12" s="30">
        <v>36701.5</v>
      </c>
      <c r="U12" s="30">
        <v>36701.5</v>
      </c>
      <c r="V12" s="30">
        <v>36701.5</v>
      </c>
      <c r="W12" s="30">
        <v>36701.5</v>
      </c>
      <c r="X12" s="30">
        <v>36701.5</v>
      </c>
      <c r="Y12" s="33">
        <f t="shared" si="0"/>
        <v>100</v>
      </c>
      <c r="Z12" s="32">
        <v>0</v>
      </c>
      <c r="AA12" s="32" t="s">
        <v>50</v>
      </c>
      <c r="AB12" s="26">
        <v>10</v>
      </c>
      <c r="AC12" s="33">
        <v>0</v>
      </c>
      <c r="AD12" s="33">
        <v>100</v>
      </c>
      <c r="AE12" s="34" t="s">
        <v>51</v>
      </c>
      <c r="AF12" s="11"/>
    </row>
    <row r="13" spans="2:32" ht="60.75">
      <c r="B13" s="11"/>
      <c r="C13" s="28" t="s">
        <v>55</v>
      </c>
      <c r="D13" s="28" t="s">
        <v>37</v>
      </c>
      <c r="E13" s="29" t="s">
        <v>56</v>
      </c>
      <c r="F13" s="29" t="s">
        <v>1</v>
      </c>
      <c r="G13" s="29" t="s">
        <v>39</v>
      </c>
      <c r="H13" s="30" t="s">
        <v>57</v>
      </c>
      <c r="I13" s="30" t="s">
        <v>41</v>
      </c>
      <c r="J13" s="31" t="s">
        <v>42</v>
      </c>
      <c r="K13" s="30" t="s">
        <v>43</v>
      </c>
      <c r="L13" s="32" t="s">
        <v>44</v>
      </c>
      <c r="M13" s="30" t="s">
        <v>45</v>
      </c>
      <c r="N13" s="30" t="s">
        <v>46</v>
      </c>
      <c r="O13" s="30" t="s">
        <v>47</v>
      </c>
      <c r="P13" s="32" t="s">
        <v>48</v>
      </c>
      <c r="Q13" s="32" t="s">
        <v>49</v>
      </c>
      <c r="R13" s="30">
        <v>47711.95</v>
      </c>
      <c r="S13" s="30">
        <v>47711.95</v>
      </c>
      <c r="T13" s="30">
        <v>47711.95</v>
      </c>
      <c r="U13" s="30">
        <v>47711.95</v>
      </c>
      <c r="V13" s="30">
        <v>47711.95</v>
      </c>
      <c r="W13" s="30">
        <v>47711.95</v>
      </c>
      <c r="X13" s="30">
        <v>47711.95</v>
      </c>
      <c r="Y13" s="33">
        <f t="shared" si="0"/>
        <v>100</v>
      </c>
      <c r="Z13" s="32">
        <v>0</v>
      </c>
      <c r="AA13" s="32" t="s">
        <v>50</v>
      </c>
      <c r="AB13" s="26">
        <v>13</v>
      </c>
      <c r="AC13" s="33">
        <v>0</v>
      </c>
      <c r="AD13" s="33">
        <v>100</v>
      </c>
      <c r="AE13" s="34" t="s">
        <v>51</v>
      </c>
      <c r="AF13" s="11"/>
    </row>
    <row r="14" spans="2:32" ht="60.75">
      <c r="B14" s="11"/>
      <c r="C14" s="28" t="s">
        <v>58</v>
      </c>
      <c r="D14" s="28" t="s">
        <v>37</v>
      </c>
      <c r="E14" s="29" t="s">
        <v>59</v>
      </c>
      <c r="F14" s="29" t="s">
        <v>1</v>
      </c>
      <c r="G14" s="29" t="s">
        <v>39</v>
      </c>
      <c r="H14" s="30" t="s">
        <v>60</v>
      </c>
      <c r="I14" s="30" t="s">
        <v>41</v>
      </c>
      <c r="J14" s="31" t="s">
        <v>42</v>
      </c>
      <c r="K14" s="30" t="s">
        <v>43</v>
      </c>
      <c r="L14" s="32" t="s">
        <v>44</v>
      </c>
      <c r="M14" s="30" t="s">
        <v>45</v>
      </c>
      <c r="N14" s="30" t="s">
        <v>46</v>
      </c>
      <c r="O14" s="30" t="s">
        <v>47</v>
      </c>
      <c r="P14" s="32" t="s">
        <v>48</v>
      </c>
      <c r="Q14" s="32" t="s">
        <v>49</v>
      </c>
      <c r="R14" s="30">
        <v>47711.95</v>
      </c>
      <c r="S14" s="30">
        <v>47711.95</v>
      </c>
      <c r="T14" s="30">
        <v>47711.95</v>
      </c>
      <c r="U14" s="30">
        <v>47711.95</v>
      </c>
      <c r="V14" s="30">
        <v>47711.95</v>
      </c>
      <c r="W14" s="30">
        <v>47711.95</v>
      </c>
      <c r="X14" s="30">
        <v>47711.95</v>
      </c>
      <c r="Y14" s="33">
        <f t="shared" si="0"/>
        <v>100</v>
      </c>
      <c r="Z14" s="32">
        <v>0</v>
      </c>
      <c r="AA14" s="32" t="s">
        <v>50</v>
      </c>
      <c r="AB14" s="26">
        <v>13</v>
      </c>
      <c r="AC14" s="33">
        <v>0</v>
      </c>
      <c r="AD14" s="33">
        <v>100</v>
      </c>
      <c r="AE14" s="34" t="s">
        <v>61</v>
      </c>
      <c r="AF14" s="11"/>
    </row>
    <row r="15" spans="2:32" ht="60.75">
      <c r="B15" s="11"/>
      <c r="C15" s="28" t="s">
        <v>62</v>
      </c>
      <c r="D15" s="28" t="s">
        <v>37</v>
      </c>
      <c r="E15" s="29" t="s">
        <v>63</v>
      </c>
      <c r="F15" s="29" t="s">
        <v>1</v>
      </c>
      <c r="G15" s="29" t="s">
        <v>39</v>
      </c>
      <c r="H15" s="30" t="s">
        <v>64</v>
      </c>
      <c r="I15" s="30" t="s">
        <v>41</v>
      </c>
      <c r="J15" s="31" t="s">
        <v>42</v>
      </c>
      <c r="K15" s="30" t="s">
        <v>43</v>
      </c>
      <c r="L15" s="32" t="s">
        <v>44</v>
      </c>
      <c r="M15" s="30" t="s">
        <v>45</v>
      </c>
      <c r="N15" s="30" t="s">
        <v>46</v>
      </c>
      <c r="O15" s="30" t="s">
        <v>47</v>
      </c>
      <c r="P15" s="32" t="s">
        <v>48</v>
      </c>
      <c r="Q15" s="32" t="s">
        <v>49</v>
      </c>
      <c r="R15" s="30">
        <v>106434.35</v>
      </c>
      <c r="S15" s="30">
        <v>106434.35</v>
      </c>
      <c r="T15" s="30">
        <v>106434.35</v>
      </c>
      <c r="U15" s="30">
        <v>106434.35</v>
      </c>
      <c r="V15" s="30">
        <v>106434.35</v>
      </c>
      <c r="W15" s="30">
        <v>106434.35</v>
      </c>
      <c r="X15" s="30">
        <v>106434.35</v>
      </c>
      <c r="Y15" s="33">
        <f t="shared" si="0"/>
        <v>100</v>
      </c>
      <c r="Z15" s="32">
        <v>0</v>
      </c>
      <c r="AA15" s="32" t="s">
        <v>50</v>
      </c>
      <c r="AB15" s="26">
        <v>29</v>
      </c>
      <c r="AC15" s="33">
        <v>0</v>
      </c>
      <c r="AD15" s="33">
        <v>100</v>
      </c>
      <c r="AE15" s="34" t="s">
        <v>51</v>
      </c>
      <c r="AF15" s="11"/>
    </row>
    <row r="16" spans="2:32" ht="60.75">
      <c r="B16" s="11"/>
      <c r="C16" s="28" t="s">
        <v>65</v>
      </c>
      <c r="D16" s="28" t="s">
        <v>37</v>
      </c>
      <c r="E16" s="29" t="s">
        <v>66</v>
      </c>
      <c r="F16" s="29" t="s">
        <v>1</v>
      </c>
      <c r="G16" s="29" t="s">
        <v>39</v>
      </c>
      <c r="H16" s="30" t="s">
        <v>67</v>
      </c>
      <c r="I16" s="30" t="s">
        <v>41</v>
      </c>
      <c r="J16" s="31" t="s">
        <v>42</v>
      </c>
      <c r="K16" s="30" t="s">
        <v>43</v>
      </c>
      <c r="L16" s="32" t="s">
        <v>44</v>
      </c>
      <c r="M16" s="30" t="s">
        <v>45</v>
      </c>
      <c r="N16" s="30" t="s">
        <v>46</v>
      </c>
      <c r="O16" s="30" t="s">
        <v>47</v>
      </c>
      <c r="P16" s="32" t="s">
        <v>48</v>
      </c>
      <c r="Q16" s="32" t="s">
        <v>49</v>
      </c>
      <c r="R16" s="30">
        <v>102764.2</v>
      </c>
      <c r="S16" s="30">
        <v>102764.2</v>
      </c>
      <c r="T16" s="30">
        <v>102764.2</v>
      </c>
      <c r="U16" s="30">
        <v>102764.2</v>
      </c>
      <c r="V16" s="30">
        <v>102764.2</v>
      </c>
      <c r="W16" s="30">
        <v>102764.2</v>
      </c>
      <c r="X16" s="30">
        <v>102764.2</v>
      </c>
      <c r="Y16" s="33">
        <f t="shared" si="0"/>
        <v>100</v>
      </c>
      <c r="Z16" s="32">
        <v>0</v>
      </c>
      <c r="AA16" s="32" t="s">
        <v>50</v>
      </c>
      <c r="AB16" s="26">
        <v>28</v>
      </c>
      <c r="AC16" s="33">
        <v>0</v>
      </c>
      <c r="AD16" s="33">
        <v>100</v>
      </c>
      <c r="AE16" s="34" t="s">
        <v>51</v>
      </c>
      <c r="AF16" s="11"/>
    </row>
    <row r="17" spans="2:32" ht="60.75">
      <c r="B17" s="11"/>
      <c r="C17" s="28" t="s">
        <v>68</v>
      </c>
      <c r="D17" s="28" t="s">
        <v>37</v>
      </c>
      <c r="E17" s="29" t="s">
        <v>69</v>
      </c>
      <c r="F17" s="29" t="s">
        <v>1</v>
      </c>
      <c r="G17" s="29" t="s">
        <v>39</v>
      </c>
      <c r="H17" s="30" t="s">
        <v>70</v>
      </c>
      <c r="I17" s="30" t="s">
        <v>41</v>
      </c>
      <c r="J17" s="31" t="s">
        <v>42</v>
      </c>
      <c r="K17" s="30" t="s">
        <v>43</v>
      </c>
      <c r="L17" s="32" t="s">
        <v>44</v>
      </c>
      <c r="M17" s="30" t="s">
        <v>45</v>
      </c>
      <c r="N17" s="30" t="s">
        <v>46</v>
      </c>
      <c r="O17" s="30" t="s">
        <v>47</v>
      </c>
      <c r="P17" s="32" t="s">
        <v>48</v>
      </c>
      <c r="Q17" s="32" t="s">
        <v>49</v>
      </c>
      <c r="R17" s="30">
        <v>47711.95</v>
      </c>
      <c r="S17" s="30">
        <v>47711.95</v>
      </c>
      <c r="T17" s="30">
        <v>47711.95</v>
      </c>
      <c r="U17" s="30">
        <v>47711.95</v>
      </c>
      <c r="V17" s="30">
        <v>47711.95</v>
      </c>
      <c r="W17" s="30">
        <v>47711.95</v>
      </c>
      <c r="X17" s="30">
        <v>47711.95</v>
      </c>
      <c r="Y17" s="33">
        <f t="shared" si="0"/>
        <v>100</v>
      </c>
      <c r="Z17" s="32">
        <v>0</v>
      </c>
      <c r="AA17" s="32" t="s">
        <v>50</v>
      </c>
      <c r="AB17" s="26">
        <v>13</v>
      </c>
      <c r="AC17" s="33">
        <v>0</v>
      </c>
      <c r="AD17" s="33">
        <v>100</v>
      </c>
      <c r="AE17" s="34" t="s">
        <v>71</v>
      </c>
      <c r="AF17" s="11"/>
    </row>
    <row r="18" spans="2:32" ht="60.75">
      <c r="B18" s="11"/>
      <c r="C18" s="28" t="s">
        <v>72</v>
      </c>
      <c r="D18" s="28" t="s">
        <v>37</v>
      </c>
      <c r="E18" s="29" t="s">
        <v>73</v>
      </c>
      <c r="F18" s="29" t="s">
        <v>1</v>
      </c>
      <c r="G18" s="29" t="s">
        <v>39</v>
      </c>
      <c r="H18" s="30" t="s">
        <v>74</v>
      </c>
      <c r="I18" s="30" t="s">
        <v>41</v>
      </c>
      <c r="J18" s="31" t="s">
        <v>42</v>
      </c>
      <c r="K18" s="30" t="s">
        <v>43</v>
      </c>
      <c r="L18" s="32" t="s">
        <v>44</v>
      </c>
      <c r="M18" s="30" t="s">
        <v>45</v>
      </c>
      <c r="N18" s="30" t="s">
        <v>46</v>
      </c>
      <c r="O18" s="30" t="s">
        <v>47</v>
      </c>
      <c r="P18" s="32" t="s">
        <v>48</v>
      </c>
      <c r="Q18" s="32" t="s">
        <v>49</v>
      </c>
      <c r="R18" s="30">
        <v>47711.95</v>
      </c>
      <c r="S18" s="30">
        <v>47711.95</v>
      </c>
      <c r="T18" s="30">
        <v>47711.95</v>
      </c>
      <c r="U18" s="30">
        <v>47711.95</v>
      </c>
      <c r="V18" s="30">
        <v>47711.95</v>
      </c>
      <c r="W18" s="30">
        <v>47711.95</v>
      </c>
      <c r="X18" s="30">
        <v>47711.95</v>
      </c>
      <c r="Y18" s="33">
        <f t="shared" si="0"/>
        <v>100</v>
      </c>
      <c r="Z18" s="32">
        <v>0</v>
      </c>
      <c r="AA18" s="32" t="s">
        <v>50</v>
      </c>
      <c r="AB18" s="26">
        <v>13</v>
      </c>
      <c r="AC18" s="33">
        <v>0</v>
      </c>
      <c r="AD18" s="33">
        <v>100</v>
      </c>
      <c r="AE18" s="34" t="s">
        <v>51</v>
      </c>
      <c r="AF18" s="11"/>
    </row>
    <row r="19" spans="2:32" ht="60.75">
      <c r="B19" s="11"/>
      <c r="C19" s="28" t="s">
        <v>75</v>
      </c>
      <c r="D19" s="28" t="s">
        <v>37</v>
      </c>
      <c r="E19" s="29" t="s">
        <v>76</v>
      </c>
      <c r="F19" s="29" t="s">
        <v>1</v>
      </c>
      <c r="G19" s="29" t="s">
        <v>39</v>
      </c>
      <c r="H19" s="30" t="s">
        <v>77</v>
      </c>
      <c r="I19" s="30" t="s">
        <v>41</v>
      </c>
      <c r="J19" s="31" t="s">
        <v>42</v>
      </c>
      <c r="K19" s="30" t="s">
        <v>43</v>
      </c>
      <c r="L19" s="32" t="s">
        <v>44</v>
      </c>
      <c r="M19" s="30" t="s">
        <v>45</v>
      </c>
      <c r="N19" s="30" t="s">
        <v>46</v>
      </c>
      <c r="O19" s="30" t="s">
        <v>47</v>
      </c>
      <c r="P19" s="32" t="s">
        <v>48</v>
      </c>
      <c r="Q19" s="32" t="s">
        <v>49</v>
      </c>
      <c r="R19" s="30">
        <v>99094.05</v>
      </c>
      <c r="S19" s="30">
        <v>99094.05</v>
      </c>
      <c r="T19" s="30">
        <v>99094.05</v>
      </c>
      <c r="U19" s="30">
        <v>99094.05</v>
      </c>
      <c r="V19" s="30">
        <v>99094.05</v>
      </c>
      <c r="W19" s="30">
        <v>99094.05</v>
      </c>
      <c r="X19" s="30">
        <v>99094.05</v>
      </c>
      <c r="Y19" s="33">
        <f t="shared" si="0"/>
        <v>100</v>
      </c>
      <c r="Z19" s="32">
        <v>0</v>
      </c>
      <c r="AA19" s="32" t="s">
        <v>50</v>
      </c>
      <c r="AB19" s="26">
        <v>27</v>
      </c>
      <c r="AC19" s="33">
        <v>0</v>
      </c>
      <c r="AD19" s="33">
        <v>100</v>
      </c>
      <c r="AE19" s="34" t="s">
        <v>51</v>
      </c>
      <c r="AF19" s="11"/>
    </row>
    <row r="38" spans="28:30">
      <c r="AB38" s="46"/>
      <c r="AC38" s="46"/>
      <c r="AD38" s="46"/>
    </row>
    <row r="39" spans="28:30">
      <c r="AB39" s="48" t="s">
        <v>78</v>
      </c>
      <c r="AC39" s="48"/>
      <c r="AD39" s="48"/>
    </row>
    <row r="40" spans="28:30">
      <c r="AB40" s="47" t="s">
        <v>79</v>
      </c>
      <c r="AC40" s="47"/>
      <c r="AD40" s="47"/>
    </row>
  </sheetData>
  <mergeCells count="8">
    <mergeCell ref="AB39:AD39"/>
    <mergeCell ref="AB40:AD40"/>
    <mergeCell ref="C3:M3"/>
    <mergeCell ref="AD3:AE3"/>
    <mergeCell ref="C9:P9"/>
    <mergeCell ref="Q9:Z9"/>
    <mergeCell ref="AA9:AD9"/>
    <mergeCell ref="AE9:AE10"/>
  </mergeCells>
  <printOptions horizontalCentered="1"/>
  <pageMargins left="0.59055118110236227" right="0" top="0.39370078740157483" bottom="0.39370078740157483" header="0" footer="0"/>
  <pageSetup paperSize="119" scale="26" fitToHeight="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PROYECTOS-PRT-2016</vt:lpstr>
      <vt:lpstr>'PROYECTOS-PRT-2016'!Área_de_impresión</vt:lpstr>
      <vt:lpstr>'PROYECTOS-PRT-2016'!Títulos_a_imprimir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OBRRAS-PINAL-BZG</cp:lastModifiedBy>
  <cp:lastPrinted>2018-08-02T17:42:07Z</cp:lastPrinted>
  <dcterms:created xsi:type="dcterms:W3CDTF">2009-03-25T01:44:41Z</dcterms:created>
  <dcterms:modified xsi:type="dcterms:W3CDTF">2018-08-02T17:42:22Z</dcterms:modified>
</cp:coreProperties>
</file>