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<sst xmlns="http://schemas.openxmlformats.org/spreadsheetml/2006/main" count="69" uniqueCount="61">
  <si>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</si>
  <si>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</si>
  <si>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</si>
  <si>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</si>
  <si>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</si>
  <si>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</si>
  <si>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</si>
  <si>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</si>
  <si>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</si>
  <si>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</si>
  <si>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</si>
  <si>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</si>
  <si>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</si>
  <si>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</si>
  <si>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</si>
  <si>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</si>
  <si>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</si>
  <si>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</si>
  <si>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</si>
  <si>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</si>
  <si>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</si>
  <si>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</si>
  <si>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</si>
  <si>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</si>
  <si>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</si>
  <si>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</si>
  <si>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</si>
  <si>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</si>
  <si>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</si>
  <si>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</si>
  <si>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</si>
  <si>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</si>
  <si>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</si>
  <si>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</si>
  <si>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</si>
  <si>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</si>
  <si>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</si>
  <si>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</si>
  <si>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</si>
  <si>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</si>
  <si>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</si>
  <si>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</si>
  <si>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</si>
  <si>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</si>
  <si>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</si>
  <si>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</si>
  <si>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</si>
  <si>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</si>
  <si>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</si>
  <si>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</si>
  <si>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</si>
  <si>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</si>
  <si>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2018</t>
  </si>
  <si>
    <t>MUNICIPIO DE PINAL DE AMOLES, QRO.</t>
  </si>
  <si>
    <t>Del 1 de Enero al 31 de Diciembre de 2018 y 2017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</si>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</sst>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64">
      <selection activeCell="G25" sqref="G2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0" t="s">
        <v>52</v>
      </c>
      <c r="F2" s="70"/>
      <c r="G2" s="70"/>
      <c r="H2" s="2"/>
      <c r="I2" s="2"/>
      <c r="J2" s="2"/>
    </row>
    <row r="3" spans="2:10" ht="12">
      <c r="B3" s="2"/>
      <c r="C3" s="2"/>
      <c r="D3" s="2"/>
      <c r="E3" s="70" t="s">
        <v>53</v>
      </c>
      <c r="F3" s="70"/>
      <c r="G3" s="70"/>
      <c r="H3" s="2"/>
      <c r="I3" s="2"/>
      <c r="J3" s="2"/>
    </row>
    <row r="4" spans="2:10" ht="12">
      <c r="B4" s="2"/>
      <c r="C4" s="2"/>
      <c r="D4" s="2"/>
      <c r="E4" s="70" t="s">
        <v>0</v>
      </c>
      <c r="F4" s="70"/>
      <c r="G4" s="70"/>
      <c r="H4" s="2"/>
      <c r="I4" s="2"/>
      <c r="J4" s="2"/>
    </row>
    <row r="5" spans="2:10" ht="12">
      <c r="B5" s="2"/>
      <c r="C5" s="2"/>
      <c r="D5" s="2"/>
      <c r="E5" s="70" t="s">
        <v>54</v>
      </c>
      <c r="F5" s="70"/>
      <c r="G5" s="70"/>
      <c r="H5" s="2"/>
      <c r="I5" s="2"/>
      <c r="J5" s="2"/>
    </row>
    <row r="6" spans="3:10" ht="12">
      <c r="C6" s="5"/>
      <c r="D6" s="6"/>
      <c r="E6" s="70" t="s">
        <v>1</v>
      </c>
      <c r="F6" s="70"/>
      <c r="G6" s="70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1.25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30" customHeight="1">
      <c r="A10" s="10"/>
      <c r="B10" s="71" t="s">
        <v>2</v>
      </c>
      <c r="C10" s="72"/>
      <c r="D10" s="72"/>
      <c r="E10" s="72"/>
      <c r="F10" s="49"/>
      <c r="G10" s="50">
        <v>2018</v>
      </c>
      <c r="H10" s="50">
        <v>2017</v>
      </c>
      <c r="I10" s="50"/>
      <c r="J10" s="51"/>
      <c r="O10" s="1">
        <v>2018</v>
      </c>
      <c r="P10" s="1">
        <v>2017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2" t="s">
        <v>3</v>
      </c>
      <c r="C13" s="63"/>
      <c r="D13" s="63"/>
      <c r="E13" s="63"/>
      <c r="F13" s="63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3" t="s">
        <v>5</v>
      </c>
      <c r="D15" s="63"/>
      <c r="E15" s="63"/>
      <c r="F15" s="63"/>
      <c r="G15" s="17">
        <f>SUM(G16:G26)</f>
        <v>203174022.41</v>
      </c>
      <c r="H15" s="17">
        <f>SUM(H16:H26)</f>
        <v>254274613.1</v>
      </c>
      <c r="I15" s="14"/>
      <c r="J15" s="13"/>
    </row>
    <row r="16" spans="1:10" ht="12">
      <c r="A16" s="14"/>
      <c r="B16" s="39"/>
      <c r="C16" s="15"/>
      <c r="D16" s="66" t="s">
        <v>6</v>
      </c>
      <c r="E16" s="66"/>
      <c r="F16" s="66"/>
      <c r="G16" s="18">
        <v>2877589.81</v>
      </c>
      <c r="H16" s="18">
        <v>2945297.2</v>
      </c>
      <c r="I16" s="14"/>
      <c r="J16" s="13"/>
    </row>
    <row r="17" spans="1:10" ht="12">
      <c r="A17" s="14"/>
      <c r="B17" s="39"/>
      <c r="C17" s="15"/>
      <c r="D17" s="66" t="s">
        <v>8</v>
      </c>
      <c r="E17" s="66"/>
      <c r="F17" s="66"/>
      <c r="G17" s="18">
        <v>0</v>
      </c>
      <c r="H17" s="18">
        <v>0</v>
      </c>
      <c r="I17" s="14"/>
      <c r="J17" s="13"/>
    </row>
    <row r="18" spans="1:10" ht="11.25">
      <c r="A18" s="14"/>
      <c r="B18" s="39"/>
      <c r="C18" s="19"/>
      <c r="D18" s="66" t="s">
        <v>10</v>
      </c>
      <c r="E18" s="66"/>
      <c r="F18" s="66"/>
      <c r="G18" s="18">
        <v>0</v>
      </c>
      <c r="H18" s="18">
        <v>1402</v>
      </c>
      <c r="I18" s="14"/>
      <c r="J18" s="13"/>
    </row>
    <row r="19" spans="1:10" ht="11.25">
      <c r="A19" s="14"/>
      <c r="B19" s="39"/>
      <c r="C19" s="19"/>
      <c r="D19" s="66" t="s">
        <v>11</v>
      </c>
      <c r="E19" s="66"/>
      <c r="F19" s="66"/>
      <c r="G19" s="18">
        <v>1213069.95</v>
      </c>
      <c r="H19" s="18">
        <v>1341494.8</v>
      </c>
      <c r="I19" s="14"/>
      <c r="J19" s="13"/>
    </row>
    <row r="20" spans="1:10" ht="11.25">
      <c r="A20" s="14"/>
      <c r="B20" s="39"/>
      <c r="C20" s="19"/>
      <c r="D20" s="66" t="s">
        <v>12</v>
      </c>
      <c r="E20" s="66"/>
      <c r="F20" s="66"/>
      <c r="G20" s="18">
        <v>621572.25</v>
      </c>
      <c r="H20" s="18">
        <v>20388065.11</v>
      </c>
      <c r="I20" s="14"/>
      <c r="J20" s="13"/>
    </row>
    <row r="21" spans="1:10" ht="11.25">
      <c r="A21" s="14"/>
      <c r="B21" s="39"/>
      <c r="C21" s="19"/>
      <c r="D21" s="66" t="s">
        <v>14</v>
      </c>
      <c r="E21" s="66"/>
      <c r="F21" s="66"/>
      <c r="G21" s="18">
        <v>2496610.58</v>
      </c>
      <c r="H21" s="18">
        <v>4795585.71</v>
      </c>
      <c r="I21" s="14"/>
      <c r="J21" s="13"/>
    </row>
    <row r="22" spans="1:10" ht="11.25">
      <c r="A22" s="14"/>
      <c r="B22" s="39"/>
      <c r="C22" s="19"/>
      <c r="D22" s="66" t="s">
        <v>15</v>
      </c>
      <c r="E22" s="66"/>
      <c r="F22" s="66"/>
      <c r="G22" s="18">
        <v>0</v>
      </c>
      <c r="H22" s="18">
        <v>0</v>
      </c>
      <c r="I22" s="14"/>
      <c r="J22" s="13"/>
    </row>
    <row r="23" spans="1:10" ht="11.25">
      <c r="A23" s="14"/>
      <c r="B23" s="39"/>
      <c r="C23" s="19"/>
      <c r="D23" s="66" t="s">
        <v>16</v>
      </c>
      <c r="E23" s="66"/>
      <c r="F23" s="66"/>
      <c r="G23" s="18">
        <v>0</v>
      </c>
      <c r="H23" s="18">
        <v>0</v>
      </c>
      <c r="I23" s="14"/>
      <c r="J23" s="13"/>
    </row>
    <row r="24" spans="1:10" ht="12">
      <c r="A24" s="14"/>
      <c r="B24" s="39"/>
      <c r="C24" s="15"/>
      <c r="D24" s="66" t="s">
        <v>18</v>
      </c>
      <c r="E24" s="66"/>
      <c r="F24" s="66"/>
      <c r="G24" s="18">
        <v>195965179.82</v>
      </c>
      <c r="H24" s="18">
        <v>224802768.28</v>
      </c>
      <c r="I24" s="14"/>
      <c r="J24" s="13"/>
    </row>
    <row r="25" spans="1:10" ht="11.25">
      <c r="A25" s="14"/>
      <c r="B25" s="39"/>
      <c r="C25" s="19"/>
      <c r="D25" s="66" t="s">
        <v>46</v>
      </c>
      <c r="E25" s="66"/>
      <c r="F25" s="66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6" t="s">
        <v>48</v>
      </c>
      <c r="E26" s="66"/>
      <c r="F26" s="20"/>
      <c r="G26" s="18">
        <v>0</v>
      </c>
      <c r="H26" s="18">
        <v>0</v>
      </c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3" t="s">
        <v>13</v>
      </c>
      <c r="D28" s="63"/>
      <c r="E28" s="63"/>
      <c r="F28" s="63"/>
      <c r="G28" s="17">
        <f>SUM(G29:G44)</f>
        <v>136005320.32</v>
      </c>
      <c r="H28" s="17">
        <f>SUM(H29:H44)</f>
        <v>158198317.82999998</v>
      </c>
      <c r="I28" s="14"/>
      <c r="J28" s="13"/>
    </row>
    <row r="29" spans="1:10" ht="12">
      <c r="A29" s="14"/>
      <c r="B29" s="39"/>
      <c r="C29" s="21"/>
      <c r="D29" s="66" t="s">
        <v>21</v>
      </c>
      <c r="E29" s="66"/>
      <c r="F29" s="66"/>
      <c r="G29" s="18">
        <v>79432559.97</v>
      </c>
      <c r="H29" s="18">
        <v>67960271.17</v>
      </c>
      <c r="I29" s="14"/>
      <c r="J29" s="13"/>
    </row>
    <row r="30" spans="1:10" ht="12">
      <c r="A30" s="14"/>
      <c r="B30" s="39"/>
      <c r="C30" s="21"/>
      <c r="D30" s="66" t="s">
        <v>22</v>
      </c>
      <c r="E30" s="66"/>
      <c r="F30" s="66"/>
      <c r="G30" s="18">
        <v>15244187.03</v>
      </c>
      <c r="H30" s="18">
        <v>14655401.27</v>
      </c>
      <c r="I30" s="14"/>
      <c r="J30" s="13"/>
    </row>
    <row r="31" spans="1:10" ht="12">
      <c r="A31" s="14"/>
      <c r="B31" s="39"/>
      <c r="C31" s="21"/>
      <c r="D31" s="66" t="s">
        <v>23</v>
      </c>
      <c r="E31" s="66"/>
      <c r="F31" s="66"/>
      <c r="G31" s="18">
        <v>24277502.03</v>
      </c>
      <c r="H31" s="18">
        <v>30058281.35</v>
      </c>
      <c r="I31" s="14"/>
      <c r="J31" s="13"/>
    </row>
    <row r="32" spans="1:10" ht="12">
      <c r="A32" s="14"/>
      <c r="B32" s="39"/>
      <c r="C32" s="15"/>
      <c r="D32" s="66" t="s">
        <v>25</v>
      </c>
      <c r="E32" s="66"/>
      <c r="F32" s="66"/>
      <c r="G32" s="18">
        <v>8559236.28</v>
      </c>
      <c r="H32" s="18">
        <v>8623817.8</v>
      </c>
      <c r="I32" s="14"/>
      <c r="J32" s="13"/>
    </row>
    <row r="33" spans="1:10" ht="12">
      <c r="A33" s="14"/>
      <c r="B33" s="39"/>
      <c r="C33" s="21"/>
      <c r="D33" s="66" t="s">
        <v>27</v>
      </c>
      <c r="E33" s="66"/>
      <c r="F33" s="66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6" t="s">
        <v>29</v>
      </c>
      <c r="E34" s="66"/>
      <c r="F34" s="66"/>
      <c r="G34" s="18">
        <v>0</v>
      </c>
      <c r="H34" s="18">
        <v>131529.83</v>
      </c>
      <c r="I34" s="14"/>
      <c r="J34" s="13"/>
    </row>
    <row r="35" spans="1:10" ht="12">
      <c r="A35" s="14"/>
      <c r="B35" s="39"/>
      <c r="C35" s="21"/>
      <c r="D35" s="66" t="s">
        <v>30</v>
      </c>
      <c r="E35" s="66"/>
      <c r="F35" s="66"/>
      <c r="G35" s="18">
        <v>4972385.02</v>
      </c>
      <c r="H35" s="18">
        <v>4271406.55</v>
      </c>
      <c r="I35" s="14"/>
      <c r="J35" s="13"/>
    </row>
    <row r="36" spans="1:10" ht="12">
      <c r="A36" s="14"/>
      <c r="B36" s="39"/>
      <c r="C36" s="21"/>
      <c r="D36" s="66" t="s">
        <v>31</v>
      </c>
      <c r="E36" s="66"/>
      <c r="F36" s="66"/>
      <c r="G36" s="18">
        <v>3490372.18</v>
      </c>
      <c r="H36" s="18">
        <v>3148614.92</v>
      </c>
      <c r="I36" s="14"/>
      <c r="J36" s="13"/>
    </row>
    <row r="37" spans="1:10" ht="12">
      <c r="A37" s="14"/>
      <c r="B37" s="39"/>
      <c r="C37" s="21"/>
      <c r="D37" s="66" t="s">
        <v>32</v>
      </c>
      <c r="E37" s="66"/>
      <c r="F37" s="66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6" t="s">
        <v>33</v>
      </c>
      <c r="E38" s="66"/>
      <c r="F38" s="66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6" t="s">
        <v>35</v>
      </c>
      <c r="E39" s="66"/>
      <c r="F39" s="66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6" t="s">
        <v>36</v>
      </c>
      <c r="E40" s="66"/>
      <c r="F40" s="66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6" t="s">
        <v>37</v>
      </c>
      <c r="E41" s="66"/>
      <c r="F41" s="66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6" t="s">
        <v>38</v>
      </c>
      <c r="E42" s="66"/>
      <c r="F42" s="66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6" t="s">
        <v>39</v>
      </c>
      <c r="E43" s="66"/>
      <c r="F43" s="66"/>
      <c r="G43" s="18">
        <v>0</v>
      </c>
      <c r="H43" s="18">
        <v>917664</v>
      </c>
      <c r="I43" s="14"/>
      <c r="J43" s="13"/>
    </row>
    <row r="44" spans="1:10" ht="12">
      <c r="A44" s="14"/>
      <c r="B44" s="39"/>
      <c r="C44" s="21"/>
      <c r="D44" s="66" t="s">
        <v>49</v>
      </c>
      <c r="E44" s="66"/>
      <c r="F44" s="66"/>
      <c r="G44" s="18">
        <v>29077.81</v>
      </c>
      <c r="H44" s="18">
        <v>28431330.94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3" t="s">
        <v>41</v>
      </c>
      <c r="D47" s="63"/>
      <c r="E47" s="63"/>
      <c r="F47" s="63"/>
      <c r="G47" s="23">
        <f>G15-G28</f>
        <v>67168702.09</v>
      </c>
      <c r="H47" s="23">
        <f>H15-H28</f>
        <v>96076295.27000001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2" t="s">
        <v>4</v>
      </c>
      <c r="C49" s="63"/>
      <c r="D49" s="63"/>
      <c r="E49" s="63"/>
      <c r="F49" s="63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3" t="s">
        <v>5</v>
      </c>
      <c r="D51" s="63"/>
      <c r="E51" s="63"/>
      <c r="F51" s="63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9" t="s">
        <v>7</v>
      </c>
      <c r="E52" s="69"/>
      <c r="F52" s="69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6" t="s">
        <v>9</v>
      </c>
      <c r="E53" s="66"/>
      <c r="F53" s="66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6" t="s">
        <v>47</v>
      </c>
      <c r="E54" s="66"/>
      <c r="F54" s="66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3" t="s">
        <v>13</v>
      </c>
      <c r="D56" s="63"/>
      <c r="E56" s="63"/>
      <c r="F56" s="63"/>
      <c r="G56" s="17">
        <f>SUM(G57:G59)</f>
        <v>88300808.84</v>
      </c>
      <c r="H56" s="17">
        <f>SUM(H57:H59)</f>
        <v>88228248.73</v>
      </c>
      <c r="I56" s="22"/>
      <c r="J56" s="24"/>
    </row>
    <row r="57" spans="1:10" s="25" customFormat="1" ht="12">
      <c r="A57" s="22"/>
      <c r="B57" s="39"/>
      <c r="C57" s="21"/>
      <c r="D57" s="69" t="s">
        <v>7</v>
      </c>
      <c r="E57" s="69"/>
      <c r="F57" s="69"/>
      <c r="G57" s="18">
        <v>87804361.86</v>
      </c>
      <c r="H57" s="18">
        <v>87559512.54</v>
      </c>
      <c r="I57" s="22"/>
      <c r="J57" s="24"/>
    </row>
    <row r="58" spans="1:10" s="25" customFormat="1" ht="12">
      <c r="A58" s="22"/>
      <c r="B58" s="39"/>
      <c r="C58" s="21"/>
      <c r="D58" s="66" t="s">
        <v>9</v>
      </c>
      <c r="E58" s="66"/>
      <c r="F58" s="66"/>
      <c r="G58" s="18">
        <v>496446.98</v>
      </c>
      <c r="H58" s="18">
        <v>651741.39</v>
      </c>
      <c r="I58" s="22"/>
      <c r="J58" s="24"/>
    </row>
    <row r="59" spans="1:10" s="25" customFormat="1" ht="12">
      <c r="A59" s="22"/>
      <c r="B59" s="39"/>
      <c r="C59" s="21"/>
      <c r="D59" s="69" t="s">
        <v>17</v>
      </c>
      <c r="E59" s="69"/>
      <c r="F59" s="69"/>
      <c r="G59" s="18">
        <v>0</v>
      </c>
      <c r="H59" s="18">
        <v>16994.8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3" t="s">
        <v>19</v>
      </c>
      <c r="D61" s="63"/>
      <c r="E61" s="63"/>
      <c r="F61" s="63"/>
      <c r="G61" s="23">
        <f>G51-G56</f>
        <v>-88300808.84</v>
      </c>
      <c r="H61" s="23">
        <f>H51-H56</f>
        <v>-88228248.73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2" t="s">
        <v>20</v>
      </c>
      <c r="C64" s="63"/>
      <c r="D64" s="63"/>
      <c r="E64" s="63"/>
      <c r="F64" s="63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3" t="s">
        <v>5</v>
      </c>
      <c r="D66" s="63"/>
      <c r="E66" s="63"/>
      <c r="F66" s="63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6" t="s">
        <v>24</v>
      </c>
      <c r="E67" s="66"/>
      <c r="F67" s="66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9" t="s">
        <v>26</v>
      </c>
      <c r="E68" s="69"/>
      <c r="F68" s="69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6" t="s">
        <v>28</v>
      </c>
      <c r="E69" s="66"/>
      <c r="F69" s="66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9" t="s">
        <v>50</v>
      </c>
      <c r="E70" s="69"/>
      <c r="F70" s="69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3" t="s">
        <v>13</v>
      </c>
      <c r="D72" s="63"/>
      <c r="E72" s="63"/>
      <c r="F72" s="63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1.25">
      <c r="A73" s="22"/>
      <c r="B73" s="39"/>
      <c r="C73" s="1"/>
      <c r="D73" s="67" t="s">
        <v>34</v>
      </c>
      <c r="E73" s="67"/>
      <c r="F73" s="67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1.25">
      <c r="A74" s="22"/>
      <c r="B74" s="39"/>
      <c r="C74" s="1"/>
      <c r="D74" s="68" t="s">
        <v>26</v>
      </c>
      <c r="E74" s="68"/>
      <c r="F74" s="68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8" t="s">
        <v>28</v>
      </c>
      <c r="E75" s="68"/>
      <c r="F75" s="68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7" t="s">
        <v>51</v>
      </c>
      <c r="E76" s="67"/>
      <c r="F76" s="67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3" t="s">
        <v>40</v>
      </c>
      <c r="D79" s="63"/>
      <c r="E79" s="63"/>
      <c r="F79" s="63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4" t="s">
        <v>42</v>
      </c>
      <c r="C82" s="65"/>
      <c r="D82" s="65"/>
      <c r="E82" s="65"/>
      <c r="F82" s="65"/>
      <c r="G82" s="23">
        <f>G47+G61+G79</f>
        <v>-21132106.75</v>
      </c>
      <c r="H82" s="23">
        <f>H47+H61+H79</f>
        <v>7848046.540000007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2" t="s">
        <v>43</v>
      </c>
      <c r="C84" s="63"/>
      <c r="D84" s="63"/>
      <c r="E84" s="63"/>
      <c r="F84" s="63"/>
      <c r="G84" s="37">
        <v>23114465.15</v>
      </c>
      <c r="H84" s="37">
        <v>15266418.61</v>
      </c>
      <c r="I84" s="22"/>
      <c r="J84" s="24"/>
    </row>
    <row r="85" spans="1:10" s="25" customFormat="1" ht="12" customHeight="1">
      <c r="A85" s="22"/>
      <c r="B85" s="62" t="s">
        <v>45</v>
      </c>
      <c r="C85" s="63"/>
      <c r="D85" s="63"/>
      <c r="E85" s="63"/>
      <c r="F85" s="63"/>
      <c r="G85" s="42">
        <f>+G82+G84</f>
        <v>1982358.3999999985</v>
      </c>
      <c r="H85" s="42">
        <f>+H82+H84</f>
        <v>23114465.150000006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1.25">
      <c r="A89" s="14"/>
      <c r="I89" s="14"/>
      <c r="J89" s="1"/>
    </row>
    <row r="90" spans="1:10" ht="11.25">
      <c r="A90" s="1"/>
      <c r="B90" s="30" t="s">
        <v>44</v>
      </c>
      <c r="C90" s="30"/>
      <c r="D90" s="30"/>
      <c r="E90" s="30"/>
      <c r="F90" s="30"/>
      <c r="G90" s="30"/>
      <c r="H90" s="30"/>
      <c r="I90" s="30"/>
      <c r="J90" s="1"/>
    </row>
    <row r="93" spans="1:10" ht="11.25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1.25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3" t="s">
        <v>55</v>
      </c>
      <c r="E95" s="73"/>
      <c r="F95" s="46"/>
      <c r="G95" s="73" t="s">
        <v>57</v>
      </c>
      <c r="H95" s="73"/>
      <c r="I95" s="35"/>
      <c r="J95" s="1"/>
    </row>
    <row r="96" spans="1:10" ht="15" customHeight="1">
      <c r="A96" s="1"/>
      <c r="B96" s="36"/>
      <c r="C96" s="1"/>
      <c r="D96" s="74" t="s">
        <v>56</v>
      </c>
      <c r="E96" s="74"/>
      <c r="F96" s="45"/>
      <c r="G96" s="74" t="s">
        <v>58</v>
      </c>
      <c r="H96" s="74"/>
      <c r="I96" s="35"/>
      <c r="J96" s="1"/>
    </row>
    <row r="97" ht="30" customHeight="1"/>
    <row r="98" spans="4:8" ht="15" customHeight="1">
      <c r="D98" s="60" t="s">
        <v>59</v>
      </c>
      <c r="E98" s="60"/>
      <c r="G98" s="61"/>
      <c r="H98" s="61"/>
    </row>
    <row r="99" spans="1:9" s="57" customFormat="1" ht="15" customHeight="1">
      <c r="A99" s="54"/>
      <c r="B99" s="54"/>
      <c r="C99" s="54"/>
      <c r="D99" s="58" t="s">
        <v>60</v>
      </c>
      <c r="E99" s="58"/>
      <c r="F99" s="54"/>
      <c r="G99" s="59"/>
      <c r="H99" s="59"/>
      <c r="I99" s="54"/>
    </row>
    <row r="100" spans="1:9" s="57" customFormat="1" ht="15" customHeight="1">
      <c r="A100" s="54"/>
      <c r="B100" s="54"/>
      <c r="C100" s="54"/>
      <c r="D100" s="55"/>
      <c r="E100" s="55"/>
      <c r="F100" s="54"/>
      <c r="G100" s="56"/>
      <c r="H100" s="56"/>
      <c r="I100" s="54"/>
    </row>
    <row r="101" spans="1:9" s="57" customFormat="1" ht="15" customHeight="1">
      <c r="A101" s="54"/>
      <c r="B101" s="54"/>
      <c r="C101" s="54"/>
      <c r="D101" s="58"/>
      <c r="E101" s="58"/>
      <c r="F101" s="54"/>
      <c r="G101" s="59"/>
      <c r="H101" s="59"/>
      <c r="I101" s="54"/>
    </row>
    <row r="102" spans="1:9" s="57" customFormat="1" ht="15" customHeight="1">
      <c r="A102" s="54"/>
      <c r="B102" s="54"/>
      <c r="C102" s="54"/>
      <c r="D102" s="58"/>
      <c r="E102" s="58"/>
      <c r="F102" s="54"/>
      <c r="G102" s="59"/>
      <c r="H102" s="59"/>
      <c r="I102" s="54"/>
    </row>
  </sheetData>
  <sheetProtection/>
  <mergeCells count="74"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5:F25"/>
    <mergeCell ref="E2:G2"/>
    <mergeCell ref="E4:G4"/>
    <mergeCell ref="B13:F13"/>
    <mergeCell ref="C15:F15"/>
    <mergeCell ref="B10:E10"/>
    <mergeCell ref="D18:F18"/>
    <mergeCell ref="D21:F21"/>
    <mergeCell ref="E5:G5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D67:F67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2019-03-02T02:29:03Z</cp:lastPrinted>
  <dcterms:created xsi:type="dcterms:W3CDTF">2014-09-04T19:30:54Z</dcterms:created>
  <dcterms:modified xsi:type="dcterms:W3CDTF">2019-03-02T02:29:13Z</dcterms:modified>
  <cp:category/>
  <cp:version/>
  <cp:contentType/>
  <cp:contentStatus/>
</cp:coreProperties>
</file>