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9872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<sst xmlns="http://schemas.openxmlformats.org/spreadsheetml/2006/main" count="51" uniqueCount="51">
  <si>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</si>
  <si>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</si>
  <si>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</si>
  <si>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</si>
  <si>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</si>
  <si>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</si>
  <si>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</si>
  <si>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</si>
  <si>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</si>
  <si>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</si>
  <si>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</si>
  <si>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</si>
  <si>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</si>
  <si>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</si>
  <si>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</si>
  <si>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</si>
  <si>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</si>
  <si>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</si>
  <si>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</si>
  <si>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</si>
  <si>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</si>
  <si>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</si>
  <si>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</si>
  <si>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</si>
  <si>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</si>
  <si>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</si>
  <si>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</si>
  <si>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</si>
  <si>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</si>
  <si>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</si>
  <si>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</si>
  <si>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</si>
  <si>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</si>
  <si>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</si>
  <si>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</si>
  <si>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</si>
  <si>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</si>
  <si>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</si>
  <si>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</si>
  <si>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</si>
  <si>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</si>
  <si>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</si>
  <si>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2018</t>
  </si>
  <si>
    <t>MUNICIPIO DE PINAL DE AMOLES, QRO.</t>
  </si>
  <si>
    <t>Del 1 de Enero al 31 de Diciembre de 2018</t>
  </si>
  <si>
    <t>LIC. ISIDRO GARAY PACHECO</t>
  </si>
  <si>
    <t>PRESIDENTE MUNICIPAL</t>
  </si>
  <si>
    <t>C.P. HECTOR SAMUEL HERNANDEZ SOLIS</t>
  </si>
  <si>
    <t>ENCARGADO DE LAS FINANZAS PÚBLICAS</t>
  </si>
  <si>
    <t>C. HERMINIA GONZALEZ GAYTAN</t>
  </si>
  <si>
    <t>REGIDOR SÍNDICO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</si>
</sst>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4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view="pageBreakPreview" zoomScale="60" zoomScaleNormal="90" workbookViewId="0" topLeftCell="A22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3.5">
      <c r="B2" s="38" t="s">
        <v>42</v>
      </c>
      <c r="C2" s="39"/>
      <c r="D2" s="39"/>
      <c r="E2" s="39"/>
      <c r="F2" s="39"/>
      <c r="G2" s="39"/>
      <c r="H2" s="39"/>
      <c r="I2" s="39"/>
      <c r="J2" s="40"/>
    </row>
    <row r="3" spans="2:10" ht="13.5">
      <c r="B3" s="41" t="s">
        <v>43</v>
      </c>
      <c r="C3" s="42"/>
      <c r="D3" s="42"/>
      <c r="E3" s="42"/>
      <c r="F3" s="42"/>
      <c r="G3" s="42"/>
      <c r="H3" s="42"/>
      <c r="I3" s="42"/>
      <c r="J3" s="43"/>
    </row>
    <row r="4" spans="2:10" ht="13.5">
      <c r="B4" s="44" t="s">
        <v>0</v>
      </c>
      <c r="C4" s="45"/>
      <c r="D4" s="45"/>
      <c r="E4" s="45"/>
      <c r="F4" s="45"/>
      <c r="G4" s="45"/>
      <c r="H4" s="45"/>
      <c r="I4" s="45"/>
      <c r="J4" s="46"/>
    </row>
    <row r="5" spans="2:10" ht="13.5">
      <c r="B5" s="44" t="s">
        <v>44</v>
      </c>
      <c r="C5" s="45"/>
      <c r="D5" s="45"/>
      <c r="E5" s="45"/>
      <c r="F5" s="45"/>
      <c r="G5" s="45"/>
      <c r="H5" s="45"/>
      <c r="I5" s="45"/>
      <c r="J5" s="46"/>
    </row>
    <row r="6" spans="2:10" ht="13.5">
      <c r="B6" s="2"/>
      <c r="C6" s="3"/>
      <c r="D6" s="4"/>
      <c r="E6" s="4"/>
      <c r="F6" s="4"/>
      <c r="G6" s="4"/>
      <c r="H6" s="4"/>
      <c r="I6" s="4"/>
      <c r="J6" s="5"/>
    </row>
    <row r="7" spans="2:10" ht="13.5">
      <c r="B7" s="6"/>
      <c r="C7" s="6"/>
      <c r="D7" s="6"/>
      <c r="E7" s="6"/>
      <c r="F7" s="6"/>
      <c r="G7" s="6"/>
      <c r="H7" s="6"/>
      <c r="I7" s="6"/>
      <c r="J7" s="6"/>
    </row>
    <row r="8" spans="2:10" ht="13.5">
      <c r="B8" s="47" t="s">
        <v>1</v>
      </c>
      <c r="C8" s="48"/>
      <c r="D8" s="49"/>
      <c r="E8" s="56" t="s">
        <v>2</v>
      </c>
      <c r="F8" s="57"/>
      <c r="G8" s="57"/>
      <c r="H8" s="57"/>
      <c r="I8" s="58"/>
      <c r="J8" s="59" t="s">
        <v>3</v>
      </c>
    </row>
    <row r="9" spans="2:10" ht="13.5">
      <c r="B9" s="50"/>
      <c r="C9" s="51"/>
      <c r="D9" s="52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0"/>
    </row>
    <row r="10" spans="2:10" ht="13.5">
      <c r="B10" s="53"/>
      <c r="C10" s="54"/>
      <c r="D10" s="55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3.5">
      <c r="B11" s="61" t="s">
        <v>11</v>
      </c>
      <c r="C11" s="62"/>
      <c r="D11" s="63"/>
      <c r="E11" s="12">
        <f aca="true" t="shared" si="0" ref="E11:J11">SUM(E12,E15,E24,E28,E31,E36)</f>
        <v>171497538</v>
      </c>
      <c r="F11" s="12">
        <f t="shared" si="0"/>
        <v>56930696.56</v>
      </c>
      <c r="G11" s="12">
        <f t="shared" si="0"/>
        <v>228428234.56</v>
      </c>
      <c r="H11" s="12">
        <f t="shared" si="0"/>
        <v>227036168.18</v>
      </c>
      <c r="I11" s="12">
        <f t="shared" si="0"/>
        <v>224277051.35</v>
      </c>
      <c r="J11" s="12">
        <f t="shared" si="0"/>
        <v>1392066.3799999952</v>
      </c>
    </row>
    <row r="12" spans="2:10" s="13" customFormat="1" ht="28.5" customHeight="1">
      <c r="B12" s="14"/>
      <c r="C12" s="36" t="s">
        <v>12</v>
      </c>
      <c r="D12" s="37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3.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3.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3.5">
      <c r="B15" s="14"/>
      <c r="C15" s="36" t="s">
        <v>15</v>
      </c>
      <c r="D15" s="37"/>
      <c r="E15" s="15">
        <f aca="true" t="shared" si="2" ref="E15:J15">SUM(E16:E23)</f>
        <v>171497538</v>
      </c>
      <c r="F15" s="15">
        <f t="shared" si="2"/>
        <v>56930696.56</v>
      </c>
      <c r="G15" s="15">
        <f t="shared" si="2"/>
        <v>228428234.56</v>
      </c>
      <c r="H15" s="15">
        <f t="shared" si="2"/>
        <v>227036168.18</v>
      </c>
      <c r="I15" s="15">
        <f t="shared" si="2"/>
        <v>224277051.35</v>
      </c>
      <c r="J15" s="15">
        <f t="shared" si="2"/>
        <v>1392066.3799999952</v>
      </c>
    </row>
    <row r="16" spans="2:10" s="13" customFormat="1" ht="13.5">
      <c r="B16" s="14"/>
      <c r="C16" s="16"/>
      <c r="D16" s="17" t="s">
        <v>16</v>
      </c>
      <c r="E16" s="18">
        <v>171497538</v>
      </c>
      <c r="F16" s="19">
        <v>56930696.56</v>
      </c>
      <c r="G16" s="20">
        <f>SUM(E16:F16)</f>
        <v>228428234.56</v>
      </c>
      <c r="H16" s="19">
        <v>227036168.18</v>
      </c>
      <c r="I16" s="19">
        <v>224277051.35</v>
      </c>
      <c r="J16" s="21">
        <f>(G16-H16)</f>
        <v>1392066.3799999952</v>
      </c>
    </row>
    <row r="17" spans="2:10" s="13" customFormat="1" ht="13.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3.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3.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3.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13.5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3.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3.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3.5">
      <c r="B24" s="14"/>
      <c r="C24" s="36" t="s">
        <v>24</v>
      </c>
      <c r="D24" s="37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3.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3.5">
      <c r="B28" s="14"/>
      <c r="C28" s="36" t="s">
        <v>28</v>
      </c>
      <c r="D28" s="37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3.5">
      <c r="B31" s="14"/>
      <c r="C31" s="36" t="s">
        <v>31</v>
      </c>
      <c r="D31" s="37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3.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3.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3.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13.5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6" t="s">
        <v>36</v>
      </c>
      <c r="D36" s="37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3.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1" t="s">
        <v>38</v>
      </c>
      <c r="C38" s="62"/>
      <c r="D38" s="6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1" t="s">
        <v>39</v>
      </c>
      <c r="C39" s="62"/>
      <c r="D39" s="6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1" t="s">
        <v>40</v>
      </c>
      <c r="C40" s="62"/>
      <c r="D40" s="6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3.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3.5">
      <c r="B42" s="27"/>
      <c r="C42" s="64" t="s">
        <v>41</v>
      </c>
      <c r="D42" s="65"/>
      <c r="E42" s="28">
        <f aca="true" t="shared" si="9" ref="E42:J42">SUM(E11,E38,E39,E40)</f>
        <v>171497538</v>
      </c>
      <c r="F42" s="28">
        <f t="shared" si="9"/>
        <v>56930696.56</v>
      </c>
      <c r="G42" s="28">
        <f t="shared" si="9"/>
        <v>228428234.56</v>
      </c>
      <c r="H42" s="28">
        <f t="shared" si="9"/>
        <v>227036168.18</v>
      </c>
      <c r="I42" s="28">
        <f t="shared" si="9"/>
        <v>224277051.35</v>
      </c>
      <c r="J42" s="28">
        <f t="shared" si="9"/>
        <v>1392066.3799999952</v>
      </c>
    </row>
    <row r="43" s="13" customFormat="1" ht="13.5"/>
    <row r="44" spans="3:9" ht="15" customHeight="1">
      <c r="C44" s="33" t="s">
        <v>45</v>
      </c>
      <c r="D44" s="33"/>
      <c r="G44" s="33" t="s">
        <v>47</v>
      </c>
      <c r="H44" s="33"/>
      <c r="I44" s="33"/>
    </row>
    <row r="45" spans="3:9" ht="15" customHeight="1">
      <c r="C45" s="34" t="s">
        <v>46</v>
      </c>
      <c r="D45" s="34"/>
      <c r="G45" s="34" t="s">
        <v>48</v>
      </c>
      <c r="H45" s="34"/>
      <c r="I45" s="34"/>
    </row>
    <row r="46" ht="30" customHeight="1"/>
    <row r="47" spans="3:9" s="29" customFormat="1" ht="15" customHeight="1">
      <c r="C47" s="33" t="s">
        <v>49</v>
      </c>
      <c r="D47" s="33"/>
      <c r="G47" s="35"/>
      <c r="H47" s="35"/>
      <c r="I47" s="35"/>
    </row>
    <row r="48" spans="3:9" s="30" customFormat="1" ht="15" customHeight="1">
      <c r="C48" s="32" t="s">
        <v>50</v>
      </c>
      <c r="D48" s="32"/>
      <c r="G48" s="32"/>
      <c r="H48" s="32"/>
      <c r="I48" s="32"/>
    </row>
    <row r="49" spans="3:9" s="30" customFormat="1" ht="15" customHeight="1">
      <c r="C49" s="31"/>
      <c r="D49" s="31"/>
      <c r="G49" s="31"/>
      <c r="H49" s="31"/>
      <c r="I49" s="31"/>
    </row>
    <row r="50" spans="3:9" s="30" customFormat="1" ht="15" customHeight="1">
      <c r="C50" s="32"/>
      <c r="D50" s="32"/>
      <c r="G50" s="32"/>
      <c r="H50" s="32"/>
      <c r="I50" s="32"/>
    </row>
    <row r="51" spans="3:9" s="30" customFormat="1" ht="15" customHeight="1">
      <c r="C51" s="32"/>
      <c r="D51" s="32"/>
      <c r="G51" s="32"/>
      <c r="H51" s="32"/>
      <c r="I51" s="32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cp:lastPrinted>2019-03-02T02:42:42Z</cp:lastPrinted>
  <dcterms:created xsi:type="dcterms:W3CDTF">2014-09-29T18:50:46Z</dcterms:created>
  <dcterms:modified xsi:type="dcterms:W3CDTF">2019-03-02T02:43:02Z</dcterms:modified>
  <cp:category/>
  <cp:version/>
  <cp:contentType/>
  <cp:contentStatus/>
</cp:coreProperties>
</file>