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<sst xmlns="http://schemas.openxmlformats.org/spreadsheetml/2006/main" count="62" uniqueCount="54">
  <si>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</si>
  <si>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</si>
  <si>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</si>
  <si>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</si>
  <si>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</si>
  <si>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</si>
  <si>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</si>
  <si>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</si>
  <si>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</si>
  <si>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</si>
  <si>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</si>
  <si>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</si>
  <si>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</si>
  <si>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</si>
  <si>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</si>
  <si>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</si>
  <si>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</si>
  <si>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</si>
  <si>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</si>
  <si>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</si>
  <si>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</si>
  <si>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</si>
  <si>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</si>
  <si>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</si>
  <si>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</si>
  <si>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</si>
  <si>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</si>
  <si>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</si>
  <si>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</si>
  <si>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</si>
  <si>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</si>
  <si>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</si>
  <si>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</si>
  <si>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</si>
  <si>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</si>
  <si>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</si>
  <si>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</si>
  <si>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</si>
  <si>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</si>
  <si>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</si>
  <si>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</si>
  <si>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</si>
  <si>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</si>
  <si>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</si>
  <si>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</si>
  <si>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</si>
  <si>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</si>
  <si>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</si>
  <si>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</si>
  <si>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</si>
  <si>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</si>
  <si>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2021</t>
  </si>
  <si>
    <t>MUNICIPIO DE PINAL DE AMOLES, QRO.</t>
  </si>
  <si>
    <t>Del 1 de Enero al 31 de Diciembre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</si>
</sst>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 t="s">
        <v>51</v>
      </c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52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53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2021</v>
      </c>
      <c r="H10" s="49">
        <v>2020</v>
      </c>
      <c r="I10" s="49"/>
      <c r="J10" s="50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213890436.57</v>
      </c>
      <c r="H15" s="17">
        <f>SUM(H16:H26)</f>
        <v>226597407.31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2679172.65</v>
      </c>
      <c r="H16" s="18">
        <v>2480689.83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3312006.14</v>
      </c>
      <c r="H19" s="18">
        <v>3317192.37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234983.13</v>
      </c>
      <c r="H20" s="18">
        <v>274939.22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665366.98</v>
      </c>
      <c r="H21" s="18">
        <v>567431.92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205822499.92</v>
      </c>
      <c r="H23" s="18">
        <v>219957153.97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1176407.75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151460270.71</v>
      </c>
      <c r="H28" s="17">
        <f>SUM(H29:H44)</f>
        <v>141763949.34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88802154.67</v>
      </c>
      <c r="H29" s="18">
        <v>76280185.71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11295518.64</v>
      </c>
      <c r="H30" s="18">
        <v>13700793.12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25547204.65</v>
      </c>
      <c r="H31" s="18">
        <v>25758478.23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1274479.08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12167226.62</v>
      </c>
      <c r="H35" s="18">
        <v>9628023.22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4124417.98</v>
      </c>
      <c r="H36" s="18">
        <v>3619630.31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9523748.15</v>
      </c>
      <c r="H37" s="18">
        <v>9181952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62000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2258407.67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62430165.859999985</v>
      </c>
      <c r="H47" s="23">
        <f>H15-H28</f>
        <v>84833457.97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55745961.6</v>
      </c>
      <c r="H56" s="17">
        <f>SUM(H57:H59)</f>
        <v>70564552.39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52417351.35</v>
      </c>
      <c r="H57" s="18">
        <v>70049178.19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3328610.25</v>
      </c>
      <c r="H58" s="18">
        <v>515374.2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-55745961.6</v>
      </c>
      <c r="H61" s="23">
        <f>H51-H56</f>
        <v>-70564552.39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14597614.91</v>
      </c>
      <c r="H72" s="17">
        <f>H73+H76+H77</f>
        <v>6162916.35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14597614.91</v>
      </c>
      <c r="H76" s="18">
        <v>6162916.35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-14597614.91</v>
      </c>
      <c r="H79" s="17">
        <f>H66-H72</f>
        <v>-6162916.35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-7913410.650000017</v>
      </c>
      <c r="H82" s="23">
        <f>H47+H61+H79</f>
        <v>8105989.229999999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11265279.71</v>
      </c>
      <c r="H84" s="37">
        <v>3159290.48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3351869.0599999838</v>
      </c>
      <c r="H85" s="42">
        <f>+H82+H84</f>
        <v>11265279.709999999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2016-04-29T18:09:52Z</cp:lastPrinted>
  <dcterms:created xsi:type="dcterms:W3CDTF">2014-09-04T19:30:54Z</dcterms:created>
  <dcterms:modified xsi:type="dcterms:W3CDTF">2022-03-16T20:43:48Z</dcterms:modified>
  <cp:category/>
  <cp:version/>
  <cp:contentType/>
  <cp:contentStatus/>
</cp:coreProperties>
</file>