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<sst xmlns="http://schemas.openxmlformats.org/spreadsheetml/2006/main" count="41" uniqueCount="31">
  <si>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</si>
  <si>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</si>
  <si>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</si>
  <si>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</si>
  <si>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</si>
  <si>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</si>
  <si>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</si>
  <si>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</si>
  <si>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</si>
  <si>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</si>
  <si>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</si>
  <si>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</si>
  <si>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</si>
  <si>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</si>
  <si>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</si>
  <si>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</si>
  <si>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</si>
  <si>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</si>
  <si>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</si>
  <si>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</si>
  <si>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</si>
  <si>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PINAL DE AMOLES, QRO.</t>
  </si>
  <si>
    <t>Del 1 de Enero al 30 de Septiembre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</si>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</sst>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24010774.32</v>
      </c>
      <c r="F15" s="42"/>
      <c r="G15" s="42"/>
      <c r="H15" s="42"/>
      <c r="I15" s="42">
        <f>SUM(E15:H15)</f>
        <v>24010774.32</v>
      </c>
      <c r="J15" s="17"/>
    </row>
    <row r="16" spans="2:10" ht="15">
      <c r="B16" s="12"/>
      <c r="C16" s="52" t="s">
        <v>9</v>
      </c>
      <c r="D16" s="52"/>
      <c r="E16" s="43">
        <v>24010774.32</v>
      </c>
      <c r="F16" s="44"/>
      <c r="G16" s="44"/>
      <c r="H16" s="43"/>
      <c r="I16" s="43">
        <f>SUM(E16:H16)</f>
        <v>24010774.32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-687764.9199999999</v>
      </c>
      <c r="G20" s="42">
        <f>G21</f>
        <v>-476405.23</v>
      </c>
      <c r="H20" s="42"/>
      <c r="I20" s="42">
        <f aca="true" t="shared" si="0" ref="I20:I25">SUM(E20:H20)</f>
        <v>-1164170.15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-476405.23</v>
      </c>
      <c r="H21" s="43"/>
      <c r="I21" s="43">
        <f t="shared" si="0"/>
        <v>-476405.23</v>
      </c>
      <c r="J21" s="17"/>
    </row>
    <row r="22" spans="2:10" ht="15">
      <c r="B22" s="12"/>
      <c r="C22" s="52" t="s">
        <v>13</v>
      </c>
      <c r="D22" s="52"/>
      <c r="E22" s="44"/>
      <c r="F22" s="43">
        <v>-6788446.13</v>
      </c>
      <c r="G22" s="43"/>
      <c r="H22" s="43"/>
      <c r="I22" s="43">
        <f t="shared" si="0"/>
        <v>-6788446.13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6100681.21</v>
      </c>
      <c r="G25" s="44"/>
      <c r="H25" s="43"/>
      <c r="I25" s="43">
        <f t="shared" si="0"/>
        <v>6100681.21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24010774.32</v>
      </c>
      <c r="F31" s="46">
        <f>F20</f>
        <v>-687764.9199999999</v>
      </c>
      <c r="G31" s="46">
        <f>G20</f>
        <v>-476405.23</v>
      </c>
      <c r="H31" s="46">
        <f>H27</f>
        <v>0</v>
      </c>
      <c r="I31" s="46">
        <f>SUM(E31:H31)</f>
        <v>22846604.169999998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-476405.23</v>
      </c>
      <c r="G38" s="42">
        <f>SUM(G39:G43)</f>
        <v>27757077.080000002</v>
      </c>
      <c r="H38" s="42"/>
      <c r="I38" s="42">
        <f aca="true" t="shared" si="1" ref="I38:I43">SUM(E38:H38)</f>
        <v>27280671.85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7198612.82</v>
      </c>
      <c r="H39" s="43"/>
      <c r="I39" s="43">
        <f t="shared" si="1"/>
        <v>7198612.82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-476405.23</v>
      </c>
      <c r="G40" s="43">
        <v>476405.23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14355321.07</v>
      </c>
      <c r="H41" s="43">
        <v>0</v>
      </c>
      <c r="I41" s="43">
        <f t="shared" si="1"/>
        <v>14355321.07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5726737.96</v>
      </c>
      <c r="H43" s="43"/>
      <c r="I43" s="43">
        <f t="shared" si="1"/>
        <v>5726737.96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24010774.32</v>
      </c>
      <c r="F49" s="47">
        <f>F31+F38</f>
        <v>-1164170.15</v>
      </c>
      <c r="G49" s="47">
        <f>G31+G38</f>
        <v>27280671.85</v>
      </c>
      <c r="H49" s="47">
        <f>H31+H45</f>
        <v>0</v>
      </c>
      <c r="I49" s="47">
        <f>SUM(E49:H49)</f>
        <v>50127276.02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2022-03-16T17:41:37Z</dcterms:modified>
  <cp:category/>
  <cp:version/>
  <cp:contentType/>
  <cp:contentStatus/>
</cp:coreProperties>
</file>