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<sst xmlns="http://schemas.openxmlformats.org/spreadsheetml/2006/main" count="45" uniqueCount="45">
  <si>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</si>
  <si>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</si>
  <si>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</si>
  <si>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</si>
  <si>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</si>
  <si>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</si>
  <si>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</si>
  <si>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</si>
  <si>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</si>
  <si>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</si>
  <si>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</si>
  <si>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</si>
  <si>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</si>
  <si>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</si>
  <si>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</si>
  <si>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</si>
  <si>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</si>
  <si>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</si>
  <si>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</si>
  <si>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</si>
  <si>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</si>
  <si>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</si>
  <si>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</si>
  <si>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</si>
  <si>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</si>
  <si>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</si>
  <si>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</si>
  <si>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</si>
  <si>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</si>
  <si>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</si>
  <si>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</si>
  <si>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</si>
  <si>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</si>
  <si>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</si>
  <si>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</si>
  <si>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</si>
  <si>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</si>
  <si>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</si>
  <si>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</si>
  <si>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</si>
  <si>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</si>
  <si>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</si>
  <si>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</t>
  </si>
  <si>
    <t>MUNICIPIO DE PINAL DE AMOLES, QRO.</t>
  </si>
  <si>
    <t>Del 1 de Enero al 30 de Junio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</si>
</sst>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4" xfId="48" applyNumberFormat="1" applyFont="1" applyFill="1" applyBorder="1" applyAlignment="1" applyProtection="1">
      <alignment horizontal="center"/>
      <protection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8" xfId="48" applyNumberFormat="1" applyFont="1" applyFill="1" applyBorder="1" applyAlignment="1" applyProtection="1">
      <alignment horizontal="center"/>
      <protection locked="0"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9" xfId="48" applyNumberFormat="1" applyFont="1" applyFill="1" applyBorder="1" applyAlignment="1" applyProtection="1">
      <alignment horizontal="center" vertical="center"/>
      <protection/>
    </xf>
    <xf numFmtId="164" fontId="45" fillId="34" borderId="3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31" xfId="48" applyNumberFormat="1" applyFont="1" applyFill="1" applyBorder="1" applyAlignment="1" applyProtection="1">
      <alignment horizontal="center"/>
      <protection/>
    </xf>
    <xf numFmtId="164" fontId="45" fillId="34" borderId="32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45</xdr:row>
      <xdr:rowOff>180975</xdr:rowOff>
    </xdr:from>
    <xdr:to>
      <xdr:col>11</xdr:col>
      <xdr:colOff>0</xdr:colOff>
      <xdr:row>46</xdr:row>
      <xdr:rowOff>800100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601200"/>
          <a:ext cx="11820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46"/>
  <sheetViews>
    <sheetView showGridLines="0" tabSelected="1" zoomScale="90" zoomScaleNormal="90" workbookViewId="0" topLeftCell="A1">
      <selection activeCell="B9" sqref="B9:D11"/>
    </sheetView>
  </sheetViews>
  <sheetFormatPr defaultColWidth="0" defaultRowHeight="15" zeroHeight="1"/>
  <cols>
    <col min="1" max="1" width="0.2890625" style="1" customWidth="1"/>
    <col min="2" max="3" width="11.421875" style="1" customWidth="1"/>
    <col min="4" max="4" width="51.28125" style="1" customWidth="1"/>
    <col min="5" max="10" width="17.8515625" style="1" customWidth="1"/>
    <col min="11" max="11" width="2.8515625" style="1" customWidth="1"/>
    <col min="12" max="16384" width="11.421875" style="1" hidden="1" customWidth="1"/>
  </cols>
  <sheetData>
    <row r="1" ht="14.25"/>
    <row r="2" ht="13.5" customHeight="1"/>
    <row r="3" spans="2:10" ht="15">
      <c r="B3" s="33" t="s">
        <v>42</v>
      </c>
      <c r="C3" s="34"/>
      <c r="D3" s="34"/>
      <c r="E3" s="34"/>
      <c r="F3" s="34"/>
      <c r="G3" s="34"/>
      <c r="H3" s="34"/>
      <c r="I3" s="34"/>
      <c r="J3" s="35"/>
    </row>
    <row r="4" spans="2:10" ht="15">
      <c r="B4" s="36" t="s">
        <v>43</v>
      </c>
      <c r="C4" s="37"/>
      <c r="D4" s="37"/>
      <c r="E4" s="37"/>
      <c r="F4" s="37"/>
      <c r="G4" s="37"/>
      <c r="H4" s="37"/>
      <c r="I4" s="37"/>
      <c r="J4" s="38"/>
    </row>
    <row r="5" spans="2:10" ht="15">
      <c r="B5" s="39" t="s">
        <v>0</v>
      </c>
      <c r="C5" s="40"/>
      <c r="D5" s="40"/>
      <c r="E5" s="40"/>
      <c r="F5" s="40"/>
      <c r="G5" s="40"/>
      <c r="H5" s="40"/>
      <c r="I5" s="40"/>
      <c r="J5" s="41"/>
    </row>
    <row r="6" spans="2:10" ht="15">
      <c r="B6" s="39" t="s">
        <v>44</v>
      </c>
      <c r="C6" s="40"/>
      <c r="D6" s="40"/>
      <c r="E6" s="40"/>
      <c r="F6" s="40"/>
      <c r="G6" s="40"/>
      <c r="H6" s="40"/>
      <c r="I6" s="40"/>
      <c r="J6" s="41"/>
    </row>
    <row r="7" spans="2:10" ht="15">
      <c r="B7" s="2"/>
      <c r="C7" s="3"/>
      <c r="D7" s="4"/>
      <c r="E7" s="4"/>
      <c r="F7" s="4"/>
      <c r="G7" s="4"/>
      <c r="H7" s="4"/>
      <c r="I7" s="4"/>
      <c r="J7" s="5"/>
    </row>
    <row r="8" spans="2:10" ht="6.7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4.25">
      <c r="B9" s="42" t="s">
        <v>1</v>
      </c>
      <c r="C9" s="43"/>
      <c r="D9" s="44"/>
      <c r="E9" s="51" t="s">
        <v>2</v>
      </c>
      <c r="F9" s="52"/>
      <c r="G9" s="52"/>
      <c r="H9" s="52"/>
      <c r="I9" s="53"/>
      <c r="J9" s="54" t="s">
        <v>3</v>
      </c>
    </row>
    <row r="10" spans="2:10" ht="14.25">
      <c r="B10" s="45"/>
      <c r="C10" s="46"/>
      <c r="D10" s="47"/>
      <c r="E10" s="7" t="s">
        <v>4</v>
      </c>
      <c r="F10" s="8" t="s">
        <v>5</v>
      </c>
      <c r="G10" s="8" t="s">
        <v>6</v>
      </c>
      <c r="H10" s="8" t="s">
        <v>7</v>
      </c>
      <c r="I10" s="9" t="s">
        <v>8</v>
      </c>
      <c r="J10" s="55"/>
    </row>
    <row r="11" spans="2:10" ht="14.25">
      <c r="B11" s="48"/>
      <c r="C11" s="49"/>
      <c r="D11" s="50"/>
      <c r="E11" s="10">
        <v>1</v>
      </c>
      <c r="F11" s="10">
        <v>2</v>
      </c>
      <c r="G11" s="10" t="s">
        <v>9</v>
      </c>
      <c r="H11" s="10">
        <v>4</v>
      </c>
      <c r="I11" s="11">
        <v>5</v>
      </c>
      <c r="J11" s="10" t="s">
        <v>10</v>
      </c>
    </row>
    <row r="12" spans="2:10" s="13" customFormat="1" ht="14.25">
      <c r="B12" s="56" t="s">
        <v>11</v>
      </c>
      <c r="C12" s="57"/>
      <c r="D12" s="58"/>
      <c r="E12" s="12">
        <f aca="true" t="shared" si="0" ref="E12:J12">SUM(E13,E16,E25,E29,E32,E37)</f>
        <v>226435010</v>
      </c>
      <c r="F12" s="12">
        <f t="shared" si="0"/>
        <v>10466187</v>
      </c>
      <c r="G12" s="12">
        <f t="shared" si="0"/>
        <v>236901197</v>
      </c>
      <c r="H12" s="12">
        <f t="shared" si="0"/>
        <v>93586714.86</v>
      </c>
      <c r="I12" s="12">
        <f t="shared" si="0"/>
        <v>93287250.1</v>
      </c>
      <c r="J12" s="12">
        <f t="shared" si="0"/>
        <v>143314482.14</v>
      </c>
    </row>
    <row r="13" spans="2:10" s="13" customFormat="1" ht="28.5" customHeight="1">
      <c r="B13" s="14"/>
      <c r="C13" s="31" t="s">
        <v>12</v>
      </c>
      <c r="D13" s="32"/>
      <c r="E13" s="15">
        <f aca="true" t="shared" si="1" ref="E13:J13">SUM(E14:E15)</f>
        <v>0</v>
      </c>
      <c r="F13" s="15">
        <f t="shared" si="1"/>
        <v>0</v>
      </c>
      <c r="G13" s="15">
        <f t="shared" si="1"/>
        <v>0</v>
      </c>
      <c r="H13" s="15">
        <f t="shared" si="1"/>
        <v>0</v>
      </c>
      <c r="I13" s="15">
        <f t="shared" si="1"/>
        <v>0</v>
      </c>
      <c r="J13" s="15">
        <f t="shared" si="1"/>
        <v>0</v>
      </c>
    </row>
    <row r="14" spans="2:10" s="13" customFormat="1" ht="14.25">
      <c r="B14" s="14"/>
      <c r="C14" s="16"/>
      <c r="D14" s="17" t="s">
        <v>13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16"/>
      <c r="D15" s="17" t="s">
        <v>14</v>
      </c>
      <c r="E15" s="18">
        <v>0</v>
      </c>
      <c r="F15" s="19">
        <v>0</v>
      </c>
      <c r="G15" s="20">
        <f>SUM(E15:F15)</f>
        <v>0</v>
      </c>
      <c r="H15" s="19">
        <v>0</v>
      </c>
      <c r="I15" s="19">
        <v>0</v>
      </c>
      <c r="J15" s="21">
        <f>(G15-H15)</f>
        <v>0</v>
      </c>
    </row>
    <row r="16" spans="2:10" s="13" customFormat="1" ht="14.25">
      <c r="B16" s="14"/>
      <c r="C16" s="31" t="s">
        <v>15</v>
      </c>
      <c r="D16" s="32"/>
      <c r="E16" s="15">
        <f aca="true" t="shared" si="2" ref="E16:J16">SUM(E17:E24)</f>
        <v>226435010</v>
      </c>
      <c r="F16" s="15">
        <f t="shared" si="2"/>
        <v>10466187</v>
      </c>
      <c r="G16" s="15">
        <f t="shared" si="2"/>
        <v>236901197</v>
      </c>
      <c r="H16" s="15">
        <f t="shared" si="2"/>
        <v>93586714.86</v>
      </c>
      <c r="I16" s="15">
        <f t="shared" si="2"/>
        <v>93287250.1</v>
      </c>
      <c r="J16" s="15">
        <f t="shared" si="2"/>
        <v>143314482.14</v>
      </c>
    </row>
    <row r="17" spans="2:10" s="13" customFormat="1" ht="14.25">
      <c r="B17" s="14"/>
      <c r="C17" s="16"/>
      <c r="D17" s="17" t="s">
        <v>16</v>
      </c>
      <c r="E17" s="18">
        <v>226435010</v>
      </c>
      <c r="F17" s="19">
        <v>10466187</v>
      </c>
      <c r="G17" s="20">
        <f>SUM(E17:F17)</f>
        <v>236901197</v>
      </c>
      <c r="H17" s="19">
        <v>93586714.86</v>
      </c>
      <c r="I17" s="19">
        <v>93287250.1</v>
      </c>
      <c r="J17" s="21">
        <f>(G17-H17)</f>
        <v>143314482.14</v>
      </c>
    </row>
    <row r="18" spans="2:10" s="13" customFormat="1" ht="14.25">
      <c r="B18" s="14"/>
      <c r="C18" s="16"/>
      <c r="D18" s="17" t="s">
        <v>17</v>
      </c>
      <c r="E18" s="18">
        <v>0</v>
      </c>
      <c r="F18" s="19">
        <v>0</v>
      </c>
      <c r="G18" s="20">
        <f aca="true" t="shared" si="3" ref="G18:G24">SUM(E18:F18)</f>
        <v>0</v>
      </c>
      <c r="H18" s="19">
        <v>0</v>
      </c>
      <c r="I18" s="19">
        <v>0</v>
      </c>
      <c r="J18" s="21">
        <f aca="true" t="shared" si="4" ref="J18:J24">(G18-H18)</f>
        <v>0</v>
      </c>
    </row>
    <row r="19" spans="2:10" s="13" customFormat="1" ht="14.25">
      <c r="B19" s="14"/>
      <c r="C19" s="16"/>
      <c r="D19" s="17" t="s">
        <v>18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19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14.25">
      <c r="B21" s="14"/>
      <c r="C21" s="16"/>
      <c r="D21" s="17" t="s">
        <v>20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24">
      <c r="B22" s="14"/>
      <c r="C22" s="16"/>
      <c r="D22" s="17" t="s">
        <v>21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22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16"/>
      <c r="D24" s="17" t="s">
        <v>23</v>
      </c>
      <c r="E24" s="18">
        <v>0</v>
      </c>
      <c r="F24" s="19">
        <v>0</v>
      </c>
      <c r="G24" s="20">
        <f t="shared" si="3"/>
        <v>0</v>
      </c>
      <c r="H24" s="19">
        <v>0</v>
      </c>
      <c r="I24" s="19">
        <v>0</v>
      </c>
      <c r="J24" s="21">
        <f t="shared" si="4"/>
        <v>0</v>
      </c>
    </row>
    <row r="25" spans="2:10" s="13" customFormat="1" ht="14.25">
      <c r="B25" s="14"/>
      <c r="C25" s="31" t="s">
        <v>24</v>
      </c>
      <c r="D25" s="32"/>
      <c r="E25" s="15">
        <f aca="true" t="shared" si="5" ref="E25:J25">SUM(E26:E28)</f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</row>
    <row r="26" spans="2:10" s="13" customFormat="1" ht="36" customHeight="1">
      <c r="B26" s="14"/>
      <c r="C26" s="16"/>
      <c r="D26" s="17" t="s">
        <v>25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27" customHeight="1">
      <c r="B27" s="14"/>
      <c r="C27" s="16"/>
      <c r="D27" s="17" t="s">
        <v>26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16"/>
      <c r="D28" s="17" t="s">
        <v>27</v>
      </c>
      <c r="E28" s="18">
        <v>0</v>
      </c>
      <c r="F28" s="19">
        <v>0</v>
      </c>
      <c r="G28" s="20">
        <f>SUM(E28:F28)</f>
        <v>0</v>
      </c>
      <c r="H28" s="19">
        <v>0</v>
      </c>
      <c r="I28" s="19">
        <v>0</v>
      </c>
      <c r="J28" s="21">
        <f>(G28-H28)</f>
        <v>0</v>
      </c>
    </row>
    <row r="29" spans="2:10" s="13" customFormat="1" ht="14.25">
      <c r="B29" s="14"/>
      <c r="C29" s="31" t="s">
        <v>28</v>
      </c>
      <c r="D29" s="32"/>
      <c r="E29" s="15">
        <f aca="true" t="shared" si="6" ref="E29:J29">SUM(E30:E31)</f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5">
        <f t="shared" si="6"/>
        <v>0</v>
      </c>
      <c r="J29" s="15">
        <f t="shared" si="6"/>
        <v>0</v>
      </c>
    </row>
    <row r="30" spans="2:10" s="13" customFormat="1" ht="28.5" customHeight="1">
      <c r="B30" s="14"/>
      <c r="C30" s="16"/>
      <c r="D30" s="17" t="s">
        <v>29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21" customHeight="1">
      <c r="B31" s="14"/>
      <c r="C31" s="16"/>
      <c r="D31" s="17" t="s">
        <v>30</v>
      </c>
      <c r="E31" s="18">
        <v>0</v>
      </c>
      <c r="F31" s="19">
        <v>0</v>
      </c>
      <c r="G31" s="20">
        <f>SUM(E31:F31)</f>
        <v>0</v>
      </c>
      <c r="H31" s="19">
        <v>0</v>
      </c>
      <c r="I31" s="19">
        <v>0</v>
      </c>
      <c r="J31" s="21">
        <f>(G31-H31)</f>
        <v>0</v>
      </c>
    </row>
    <row r="32" spans="2:10" s="13" customFormat="1" ht="14.25">
      <c r="B32" s="14"/>
      <c r="C32" s="31" t="s">
        <v>31</v>
      </c>
      <c r="D32" s="32"/>
      <c r="E32" s="15">
        <f aca="true" t="shared" si="7" ref="E32:J32">SUM(E33:E36)</f>
        <v>0</v>
      </c>
      <c r="F32" s="15">
        <f t="shared" si="7"/>
        <v>0</v>
      </c>
      <c r="G32" s="15">
        <f t="shared" si="7"/>
        <v>0</v>
      </c>
      <c r="H32" s="15">
        <f t="shared" si="7"/>
        <v>0</v>
      </c>
      <c r="I32" s="15">
        <f t="shared" si="7"/>
        <v>0</v>
      </c>
      <c r="J32" s="15">
        <f t="shared" si="7"/>
        <v>0</v>
      </c>
    </row>
    <row r="33" spans="2:10" s="13" customFormat="1" ht="14.25">
      <c r="B33" s="14"/>
      <c r="C33" s="16"/>
      <c r="D33" s="17" t="s">
        <v>32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33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14.25">
      <c r="B35" s="14"/>
      <c r="C35" s="16"/>
      <c r="D35" s="17" t="s">
        <v>34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4">
      <c r="B36" s="14"/>
      <c r="C36" s="16"/>
      <c r="D36" s="17" t="s">
        <v>35</v>
      </c>
      <c r="E36" s="18">
        <v>0</v>
      </c>
      <c r="F36" s="19">
        <v>0</v>
      </c>
      <c r="G36" s="20">
        <f>SUM(E36:F36)</f>
        <v>0</v>
      </c>
      <c r="H36" s="19">
        <v>0</v>
      </c>
      <c r="I36" s="19">
        <v>0</v>
      </c>
      <c r="J36" s="21">
        <f>(G36-H36)</f>
        <v>0</v>
      </c>
    </row>
    <row r="37" spans="2:10" s="13" customFormat="1" ht="27" customHeight="1">
      <c r="B37" s="14"/>
      <c r="C37" s="31" t="s">
        <v>36</v>
      </c>
      <c r="D37" s="32"/>
      <c r="E37" s="15">
        <f aca="true" t="shared" si="8" ref="E37:J37">SUM(E38)</f>
        <v>0</v>
      </c>
      <c r="F37" s="15">
        <f t="shared" si="8"/>
        <v>0</v>
      </c>
      <c r="G37" s="15">
        <f t="shared" si="8"/>
        <v>0</v>
      </c>
      <c r="H37" s="15">
        <f t="shared" si="8"/>
        <v>0</v>
      </c>
      <c r="I37" s="15">
        <f t="shared" si="8"/>
        <v>0</v>
      </c>
      <c r="J37" s="15">
        <f t="shared" si="8"/>
        <v>0</v>
      </c>
    </row>
    <row r="38" spans="2:10" s="13" customFormat="1" ht="14.25">
      <c r="B38" s="14"/>
      <c r="C38" s="16"/>
      <c r="D38" s="17" t="s">
        <v>37</v>
      </c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16.5" customHeight="1">
      <c r="B39" s="56" t="s">
        <v>38</v>
      </c>
      <c r="C39" s="57"/>
      <c r="D39" s="58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23.25" customHeight="1">
      <c r="B40" s="56" t="s">
        <v>39</v>
      </c>
      <c r="C40" s="57"/>
      <c r="D40" s="58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7.25" customHeight="1">
      <c r="B41" s="56" t="s">
        <v>40</v>
      </c>
      <c r="C41" s="57"/>
      <c r="D41" s="58"/>
      <c r="E41" s="18">
        <v>0</v>
      </c>
      <c r="F41" s="19">
        <v>0</v>
      </c>
      <c r="G41" s="20">
        <f>SUM(E41:F41)</f>
        <v>0</v>
      </c>
      <c r="H41" s="19">
        <v>0</v>
      </c>
      <c r="I41" s="19">
        <v>0</v>
      </c>
      <c r="J41" s="21">
        <f>(G41-H41)</f>
        <v>0</v>
      </c>
    </row>
    <row r="42" spans="2:10" s="13" customFormat="1" ht="2.25" customHeight="1">
      <c r="B42" s="22"/>
      <c r="C42" s="23"/>
      <c r="D42" s="24"/>
      <c r="E42" s="25"/>
      <c r="F42" s="26"/>
      <c r="G42" s="26"/>
      <c r="H42" s="26"/>
      <c r="I42" s="26"/>
      <c r="J42" s="26"/>
    </row>
    <row r="43" spans="2:10" s="13" customFormat="1" ht="14.25">
      <c r="B43" s="27"/>
      <c r="C43" s="59" t="s">
        <v>41</v>
      </c>
      <c r="D43" s="60"/>
      <c r="E43" s="28">
        <f aca="true" t="shared" si="9" ref="E43:J43">SUM(E12,E39,E40,E41)</f>
        <v>226435010</v>
      </c>
      <c r="F43" s="28">
        <f t="shared" si="9"/>
        <v>10466187</v>
      </c>
      <c r="G43" s="28">
        <f t="shared" si="9"/>
        <v>236901197</v>
      </c>
      <c r="H43" s="28">
        <f t="shared" si="9"/>
        <v>93586714.86</v>
      </c>
      <c r="I43" s="28">
        <f t="shared" si="9"/>
        <v>93287250.1</v>
      </c>
      <c r="J43" s="28">
        <f t="shared" si="9"/>
        <v>143314482.14</v>
      </c>
    </row>
    <row r="44" s="13" customFormat="1" ht="14.25"/>
    <row r="45" spans="3:9" ht="15" customHeight="1">
      <c r="C45" s="29"/>
      <c r="D45" s="29"/>
      <c r="G45" s="29"/>
      <c r="H45" s="29"/>
      <c r="I45" s="29"/>
    </row>
    <row r="46" spans="3:9" ht="15" customHeight="1">
      <c r="C46" s="30"/>
      <c r="D46" s="30"/>
      <c r="G46" s="30"/>
      <c r="H46" s="30"/>
      <c r="I46" s="30"/>
    </row>
    <row r="47" ht="75" customHeight="1"/>
  </sheetData>
  <sheetProtection/>
  <mergeCells count="18">
    <mergeCell ref="C37:D37"/>
    <mergeCell ref="B39:D39"/>
    <mergeCell ref="B40:D40"/>
    <mergeCell ref="B41:D41"/>
    <mergeCell ref="C43:D43"/>
    <mergeCell ref="B12:D12"/>
    <mergeCell ref="C13:D13"/>
    <mergeCell ref="C16:D16"/>
    <mergeCell ref="C25:D25"/>
    <mergeCell ref="C29:D29"/>
    <mergeCell ref="C32:D32"/>
    <mergeCell ref="B3:J3"/>
    <mergeCell ref="B4:J4"/>
    <mergeCell ref="B5:J5"/>
    <mergeCell ref="B6:J6"/>
    <mergeCell ref="B9:D11"/>
    <mergeCell ref="E9:I9"/>
    <mergeCell ref="J9:J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cp:lastPrinted>2022-07-26T16:16:11Z</cp:lastPrinted>
  <dcterms:created xsi:type="dcterms:W3CDTF">2014-09-29T18:50:46Z</dcterms:created>
  <dcterms:modified xsi:type="dcterms:W3CDTF">2022-07-26T16:16:18Z</dcterms:modified>
  <cp:category/>
  <cp:version/>
  <cp:contentType/>
  <cp:contentStatus/>
</cp:coreProperties>
</file>