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<sst xmlns="http://schemas.openxmlformats.org/spreadsheetml/2006/main" count="61" uniqueCount="53">
  <si>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</si>
  <si>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</si>
  <si>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</si>
  <si>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</si>
  <si>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</si>
  <si>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</si>
  <si>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</si>
  <si>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</si>
  <si>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</si>
  <si>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</si>
  <si>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</si>
  <si>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</si>
  <si>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</si>
  <si>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</si>
  <si>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</si>
  <si>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</si>
  <si>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</si>
  <si>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</si>
  <si>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</si>
  <si>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</si>
  <si>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</si>
  <si>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</si>
  <si>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</si>
  <si>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</si>
  <si>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</si>
  <si>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</si>
  <si>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</si>
  <si>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</si>
  <si>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</si>
  <si>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</si>
  <si>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</si>
  <si>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</si>
  <si>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</si>
  <si>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</si>
  <si>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</si>
  <si>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</si>
  <si>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</si>
  <si>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</si>
  <si>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</si>
  <si>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</si>
  <si>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</si>
  <si>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</si>
  <si>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</si>
  <si>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</si>
  <si>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</si>
  <si>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</si>
  <si>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</si>
  <si>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</si>
  <si>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</si>
  <si>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</si>
  <si>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</si>
  <si>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PINAL DE AMOLES, QRO.</t>
  </si>
  <si>
    <t>Del 1 de Enero al 30 de Septiembre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</si>
</sst>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193986294.05</v>
      </c>
      <c r="H15" s="17">
        <f>SUM(H16:H26)</f>
        <v>213890436.57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2979299.1</v>
      </c>
      <c r="H16" s="18">
        <v>2679172.65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2268789.19</v>
      </c>
      <c r="H19" s="18">
        <v>3312006.14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4413.93</v>
      </c>
      <c r="H20" s="18">
        <v>234983.13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3001394.08</v>
      </c>
      <c r="H21" s="18">
        <v>665366.98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185732397.75</v>
      </c>
      <c r="H23" s="18">
        <v>205822499.92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1176407.75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142858254.61999997</v>
      </c>
      <c r="H28" s="17">
        <f>SUM(H29:H44)</f>
        <v>151460270.71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72663367.17</v>
      </c>
      <c r="H29" s="18">
        <v>88802154.67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16782989.46</v>
      </c>
      <c r="H30" s="18">
        <v>11295518.64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26960065.29</v>
      </c>
      <c r="H31" s="18">
        <v>25547204.65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7724999.88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9047587.84</v>
      </c>
      <c r="H35" s="18">
        <v>12167226.62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4312812.16</v>
      </c>
      <c r="H36" s="18">
        <v>4124417.98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9523748.15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5366432.82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51128039.43000004</v>
      </c>
      <c r="H47" s="23">
        <f>H15-H28</f>
        <v>62430165.859999985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21141330.02</v>
      </c>
      <c r="H56" s="17">
        <f>SUM(H57:H59)</f>
        <v>55745961.6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20599486.46</v>
      </c>
      <c r="H57" s="18">
        <v>52417351.35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541843.56</v>
      </c>
      <c r="H58" s="18">
        <v>3328610.25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-21141330.02</v>
      </c>
      <c r="H61" s="23">
        <f>H51-H56</f>
        <v>-55745961.6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1587070.83</v>
      </c>
      <c r="H72" s="17">
        <f>H73+H76+H77</f>
        <v>14597614.91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1587070.83</v>
      </c>
      <c r="H76" s="18">
        <v>14597614.91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-1587070.83</v>
      </c>
      <c r="H79" s="17">
        <f>H66-H72</f>
        <v>-14597614.91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28399638.580000035</v>
      </c>
      <c r="H82" s="23">
        <f>H47+H61+H79</f>
        <v>-7913410.650000017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3351869.06</v>
      </c>
      <c r="H84" s="37">
        <v>11265279.71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31751507.640000034</v>
      </c>
      <c r="H85" s="42">
        <f>+H82+H84</f>
        <v>3351869.0599999838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2022-11-09T17:19:00Z</dcterms:modified>
  <cp:category/>
  <cp:version/>
  <cp:contentType/>
  <cp:contentStatus/>
</cp:coreProperties>
</file>