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<sst xmlns="http://schemas.openxmlformats.org/spreadsheetml/2006/main" count="65" uniqueCount="64">
  <si>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</si>
  <si>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</si>
  <si>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</si>
  <si>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</si>
  <si>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</si>
  <si>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</si>
  <si>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</si>
  <si>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</si>
  <si>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</si>
  <si>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</si>
  <si>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</si>
  <si>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</si>
  <si>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</si>
  <si>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</si>
  <si>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</si>
  <si>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</si>
  <si>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</si>
  <si>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</si>
  <si>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</si>
  <si>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</si>
  <si>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</si>
  <si>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</si>
  <si>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</si>
  <si>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</si>
  <si>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</si>
  <si>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</si>
  <si>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</si>
  <si>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</si>
  <si>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</si>
  <si>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</si>
  <si>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</si>
  <si>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</si>
  <si>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</si>
  <si>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</si>
  <si>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</si>
  <si>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</si>
  <si>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</si>
  <si>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</si>
  <si>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</si>
  <si>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</si>
  <si>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</si>
  <si>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</si>
  <si>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</si>
  <si>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</si>
  <si>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</si>
  <si>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</si>
  <si>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</si>
  <si>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</si>
  <si>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</si>
  <si>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</si>
  <si>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</si>
  <si>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</si>
  <si>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</si>
  <si>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</si>
  <si>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</si>
  <si>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</si>
  <si>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</si>
  <si>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</si>
  <si>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</si>
  <si>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</si>
  <si>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</si>
  <si>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</si>
  <si>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PINAL DE AMOLES, QRO.</t>
  </si>
  <si>
    <t>Al 30 de Septiembre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</si>
</sst>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44169090.04</v>
      </c>
      <c r="D11" s="14">
        <v>9119596.37</v>
      </c>
      <c r="E11" s="41">
        <v>2110</v>
      </c>
      <c r="F11" s="10" t="s">
        <v>5</v>
      </c>
      <c r="G11" s="14">
        <v>50782269.58</v>
      </c>
      <c r="H11" s="14">
        <v>87395571.77</v>
      </c>
      <c r="I11" s="1"/>
    </row>
    <row r="12" spans="1:9" ht="12" customHeight="1">
      <c r="A12" s="37">
        <v>1120</v>
      </c>
      <c r="B12" s="25" t="s">
        <v>6</v>
      </c>
      <c r="C12" s="14">
        <v>16725099.35</v>
      </c>
      <c r="D12" s="14">
        <v>14924109.23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15257160.77</v>
      </c>
      <c r="D13" s="14">
        <v>8757986.4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4158967.09</v>
      </c>
      <c r="H16" s="14">
        <v>4158967.09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61042.38</v>
      </c>
      <c r="H18" s="14">
        <v>-47060.03</v>
      </c>
      <c r="I18" s="1"/>
    </row>
    <row r="19" spans="2:9" ht="12" customHeight="1">
      <c r="B19" s="24" t="s">
        <v>55</v>
      </c>
      <c r="C19" s="17">
        <f>SUM(C11:C18)</f>
        <v>76151350.16</v>
      </c>
      <c r="D19" s="17">
        <f>SUM(D11:D18)</f>
        <v>32801692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55002279.050000004</v>
      </c>
      <c r="H20" s="17">
        <f>SUM(H11:H19)</f>
        <v>91507478.83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110348544.27</v>
      </c>
      <c r="D24" s="14">
        <v>79339064.67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9740786.9</v>
      </c>
      <c r="D25" s="14">
        <v>9477694.38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42194.8</v>
      </c>
      <c r="D26" s="14">
        <v>42194.8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-758716.83</v>
      </c>
      <c r="D27" s="15">
        <v>-758716.83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3990280.96</v>
      </c>
      <c r="D28" s="14">
        <v>2590280.96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123363090.1</v>
      </c>
      <c r="D32" s="17">
        <f>SUM(D22:D31)</f>
        <v>90690517.97999999</v>
      </c>
      <c r="E32" s="41"/>
      <c r="F32" s="8" t="s">
        <v>37</v>
      </c>
      <c r="G32" s="17">
        <f>G20+G30</f>
        <v>55002279.050000004</v>
      </c>
      <c r="H32" s="17">
        <f>H20+H30</f>
        <v>91507478.83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199514440.26</v>
      </c>
      <c r="D34" s="17">
        <f>D19+D32</f>
        <v>123492209.97999999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24010774.32</v>
      </c>
      <c r="H36" s="17">
        <f>SUM(H37:H39)</f>
        <v>24010774.32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24010774.32</v>
      </c>
      <c r="H37" s="14">
        <v>24010774.32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120501386.89</v>
      </c>
      <c r="H41" s="17">
        <f>SUM(H42:H46)</f>
        <v>7973956.829999998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102185986.73</v>
      </c>
      <c r="H42" s="14">
        <v>-11291933.64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-7867340.05</v>
      </c>
      <c r="H43" s="14">
        <v>-6916849.74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14355321.07</v>
      </c>
      <c r="H44" s="14">
        <v>14355321.07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11827419.14</v>
      </c>
      <c r="H46" s="14">
        <v>11827419.14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144512161.21</v>
      </c>
      <c r="H52" s="17">
        <f>H36+H41+H48</f>
        <v>31984731.15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199514440.26000002</v>
      </c>
      <c r="H54" s="17">
        <f>H52+H32</f>
        <v>123492209.97999999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</cp:lastModifiedBy>
  <cp:lastPrinted>2022-08-19T13:53:13Z</cp:lastPrinted>
  <dcterms:created xsi:type="dcterms:W3CDTF">2014-09-29T19:08:02Z</dcterms:created>
  <dcterms:modified xsi:type="dcterms:W3CDTF">2023-11-16T17:48:04Z</dcterms:modified>
  <cp:category/>
  <cp:version/>
  <cp:contentType/>
  <cp:contentStatus/>
</cp:coreProperties>
</file>