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<sst xmlns="http://schemas.openxmlformats.org/spreadsheetml/2006/main" count="99" uniqueCount="93">
  <si>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</si>
  <si>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</si>
  <si>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</si>
  <si>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</si>
  <si>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</si>
  <si>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</si>
  <si>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</si>
  <si>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</si>
  <si>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</si>
  <si>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</si>
  <si>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</si>
  <si>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</si>
  <si>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</si>
  <si>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</si>
  <si>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</si>
  <si>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</si>
  <si>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</si>
  <si>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</si>
  <si>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</si>
  <si>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</si>
  <si>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</si>
  <si>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</si>
  <si>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</si>
  <si>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</si>
  <si>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</si>
  <si>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</si>
  <si>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</si>
  <si>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</si>
  <si>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</si>
  <si>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</si>
  <si>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</si>
  <si>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</si>
  <si>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</si>
  <si>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</si>
  <si>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</si>
  <si>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</si>
  <si>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</si>
  <si>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</si>
  <si>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</si>
  <si>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</si>
  <si>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</si>
  <si>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</si>
  <si>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</si>
  <si>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</si>
  <si>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</si>
  <si>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</si>
  <si>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</si>
  <si>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</si>
  <si>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</si>
  <si>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</si>
  <si>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</si>
  <si>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</si>
  <si>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</si>
  <si>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</si>
  <si>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</si>
  <si>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</si>
  <si>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</si>
  <si>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</si>
  <si>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</si>
  <si>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</si>
  <si>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</si>
  <si>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</si>
  <si>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</si>
  <si>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</si>
  <si>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</si>
  <si>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</si>
  <si>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</si>
  <si>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</si>
  <si>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</si>
  <si>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</si>
  <si>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</si>
  <si>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</si>
  <si>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</si>
  <si>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</si>
  <si>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</si>
  <si>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</si>
  <si>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</si>
  <si>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</si>
  <si>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</si>
  <si>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</si>
  <si>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</si>
  <si>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</si>
  <si>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</si>
  <si>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</si>
  <si>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</si>
  <si>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</si>
  <si>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</si>
  <si>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</si>
  <si>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</si>
  <si>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</si>
  <si>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</si>
  <si>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PINAL DE AMOLES, QRO.</t>
  </si>
  <si>
    <t>Del 1 de Enero al 30 de Septiembre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</si>
</sst>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236592746.93</v>
      </c>
      <c r="G10" s="27">
        <f>SUM(G11:G20)</f>
        <v>267966405.26000002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3276009.94</v>
      </c>
      <c r="G11" s="29">
        <v>3397663.66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3015467.85</v>
      </c>
      <c r="G14" s="29">
        <v>3232719.43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49835.7</v>
      </c>
      <c r="G15" s="29">
        <v>31314.28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1195690.82</v>
      </c>
      <c r="G16" s="29">
        <v>4481247.28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229055742.62</v>
      </c>
      <c r="G18" s="29">
        <v>256823460.61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0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157637686.29000002</v>
      </c>
      <c r="G22" s="27">
        <f>SUM(G23:G38)</f>
        <v>199085510.5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62398704.98</v>
      </c>
      <c r="G23" s="29">
        <v>104405742.32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12620200.52</v>
      </c>
      <c r="G24" s="29">
        <v>19945160.44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36079116.9</v>
      </c>
      <c r="G25" s="29">
        <v>36275863.97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9998190.84</v>
      </c>
      <c r="G28" s="29">
        <v>10871873.18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7615279.81</v>
      </c>
      <c r="G29" s="29">
        <v>15267927.78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5556706.09</v>
      </c>
      <c r="G30" s="29">
        <v>7889873.69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23369487.15</v>
      </c>
      <c r="G38" s="29">
        <v>4429069.12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78955060.63999999</v>
      </c>
      <c r="G39" s="32">
        <f>G10-G22</f>
        <v>68880894.76000002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30103776.599999998</v>
      </c>
      <c r="G47" s="27">
        <f>SUM(G48:G50)</f>
        <v>56820409.36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29840684.08</v>
      </c>
      <c r="G48" s="29">
        <v>56213091.89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263092.52</v>
      </c>
      <c r="G49" s="29">
        <v>607317.47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-30103776.599999998</v>
      </c>
      <c r="G51" s="32">
        <f>G42-G47</f>
        <v>-56820409.36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13801790.37</v>
      </c>
      <c r="G60" s="27">
        <f>G61+G64</f>
        <v>6292758.09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13801790.37</v>
      </c>
      <c r="G64" s="29">
        <v>6292758.09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-13801790.37</v>
      </c>
      <c r="G65" s="27">
        <f>G54-G60</f>
        <v>-6292758.09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35049493.669999994</v>
      </c>
      <c r="G67" s="32">
        <f>G39+G51+G65</f>
        <v>5767727.310000021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9119596.37</v>
      </c>
      <c r="G69" s="38">
        <v>3351869.06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44169090.03999999</v>
      </c>
      <c r="G71" s="39">
        <f>+G67+G69</f>
        <v>9119596.370000022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</cp:lastModifiedBy>
  <cp:lastPrinted>2022-08-19T17:45:08Z</cp:lastPrinted>
  <dcterms:created xsi:type="dcterms:W3CDTF">2014-09-04T19:30:54Z</dcterms:created>
  <dcterms:modified xsi:type="dcterms:W3CDTF">2023-11-16T17:45:14Z</dcterms:modified>
  <cp:category/>
  <cp:version/>
  <cp:contentType/>
  <cp:contentStatus/>
</cp:coreProperties>
</file>