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<sst xmlns="http://schemas.openxmlformats.org/spreadsheetml/2006/main" count="41" uniqueCount="31">
  <si>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</si>
  <si>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</si>
  <si>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</si>
  <si>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</si>
  <si>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</si>
  <si>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</si>
  <si>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</si>
  <si>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</si>
  <si>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</si>
  <si>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</si>
  <si>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</si>
  <si>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</si>
  <si>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</si>
  <si>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</si>
  <si>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</si>
  <si>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</si>
  <si>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</si>
  <si>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</si>
  <si>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</si>
  <si>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</si>
  <si>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</si>
  <si>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PINAL DE AMOLES, QRO.</t>
  </si>
  <si>
    <t>Del 1 de Enero al 31 de Marzo de 2023</t>
  </si>
  <si>
    <t xml:space="preserve">HACIENDA PÚBLICA/PATRIMONIO CONTRIBUIDO NETO DE 2022 </t>
  </si>
  <si>
    <t xml:space="preserve">HACIENDA PÚBLICA /PATRIMONIO GENERADO NETO DE 2022 </t>
  </si>
  <si>
    <t xml:space="preserve">EXCESO O INSUFICIENCIA EN LA ACTUALIZACIÓN DE LA HACIENDA PÚBLICA/ PATRIMONIO NETO DE 2022 </t>
  </si>
  <si>
    <t xml:space="preserve">HACIENDA PÚBLICA / PATRIMONIO  NETO  FINAL DE 2022 </t>
  </si>
  <si>
    <t xml:space="preserve">CAMBIOS EN LA HACIENDA PÚBLICA/PATRIMONIO CONTRIBUIDO NETO DE 2023 </t>
  </si>
  <si>
    <t xml:space="preserve">VARIACIONES DE LA HACIENDA PÚBLICA / PATRIMONIO GENERADO NETO DE 2023 </t>
  </si>
  <si>
    <t xml:space="preserve">CAMBIOS EN EL EXCESO O INSUFICIENCIA EN LA ACTUALIZACIÓN DE LA HACIENDA PÚBLICA/ PATRIMONIO NETO DE 2023 </t>
  </si>
  <si>
    <t xml:space="preserve">HACIENDA PÚBLICA / PATRIMONIO NETO FINAL DE 2023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</si>
</sst>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24010774.32</v>
      </c>
      <c r="F15" s="42"/>
      <c r="G15" s="42"/>
      <c r="H15" s="42"/>
      <c r="I15" s="42">
        <f>SUM(E15:H15)</f>
        <v>24010774.32</v>
      </c>
      <c r="J15" s="17"/>
    </row>
    <row r="16" spans="2:10" ht="15">
      <c r="B16" s="12"/>
      <c r="C16" s="52" t="s">
        <v>9</v>
      </c>
      <c r="D16" s="52"/>
      <c r="E16" s="43">
        <v>24010774.32</v>
      </c>
      <c r="F16" s="44"/>
      <c r="G16" s="44"/>
      <c r="H16" s="43"/>
      <c r="I16" s="43">
        <f>SUM(E16:H16)</f>
        <v>24010774.32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19265890.47</v>
      </c>
      <c r="G20" s="42">
        <f>G21</f>
        <v>-11291933.64</v>
      </c>
      <c r="H20" s="42"/>
      <c r="I20" s="42">
        <f aca="true" t="shared" si="0" ref="I20:I25">SUM(E20:H20)</f>
        <v>7973956.829999998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-11291933.64</v>
      </c>
      <c r="H21" s="43"/>
      <c r="I21" s="43">
        <f t="shared" si="0"/>
        <v>-11291933.64</v>
      </c>
      <c r="J21" s="17"/>
    </row>
    <row r="22" spans="2:10" ht="15">
      <c r="B22" s="12"/>
      <c r="C22" s="52" t="s">
        <v>13</v>
      </c>
      <c r="D22" s="52"/>
      <c r="E22" s="44"/>
      <c r="F22" s="43">
        <v>-6916849.74</v>
      </c>
      <c r="G22" s="43"/>
      <c r="H22" s="43"/>
      <c r="I22" s="43">
        <f t="shared" si="0"/>
        <v>-6916849.74</v>
      </c>
      <c r="J22" s="17"/>
    </row>
    <row r="23" spans="2:10" ht="15">
      <c r="B23" s="12"/>
      <c r="C23" s="52" t="s">
        <v>14</v>
      </c>
      <c r="D23" s="52"/>
      <c r="E23" s="44"/>
      <c r="F23" s="43">
        <v>14355321.07</v>
      </c>
      <c r="G23" s="43"/>
      <c r="H23" s="43">
        <v>0</v>
      </c>
      <c r="I23" s="43">
        <f t="shared" si="0"/>
        <v>14355321.07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11827419.14</v>
      </c>
      <c r="G25" s="44"/>
      <c r="H25" s="43"/>
      <c r="I25" s="43">
        <f t="shared" si="0"/>
        <v>11827419.14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24010774.32</v>
      </c>
      <c r="F31" s="46">
        <f>F20</f>
        <v>19265890.47</v>
      </c>
      <c r="G31" s="46">
        <f>G20</f>
        <v>-11291933.64</v>
      </c>
      <c r="H31" s="46">
        <f>H27</f>
        <v>0</v>
      </c>
      <c r="I31" s="46">
        <f>SUM(E31:H31)</f>
        <v>31984731.15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-11462498.64</v>
      </c>
      <c r="G38" s="42">
        <f>SUM(G39:G43)</f>
        <v>45835987.14</v>
      </c>
      <c r="H38" s="42"/>
      <c r="I38" s="42">
        <f aca="true" t="shared" si="1" ref="I38:I43">SUM(E38:H38)</f>
        <v>34373488.5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34544053.5</v>
      </c>
      <c r="H39" s="43"/>
      <c r="I39" s="43">
        <f t="shared" si="1"/>
        <v>34544053.5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-11462498.64</v>
      </c>
      <c r="G40" s="43">
        <v>11291933.64</v>
      </c>
      <c r="H40" s="43"/>
      <c r="I40" s="43">
        <f t="shared" si="1"/>
        <v>-170565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24010774.32</v>
      </c>
      <c r="F49" s="47">
        <f>F31+F38</f>
        <v>7803391.829999998</v>
      </c>
      <c r="G49" s="47">
        <f>G31+G38</f>
        <v>34544053.5</v>
      </c>
      <c r="H49" s="47">
        <f>H31+H45</f>
        <v>0</v>
      </c>
      <c r="I49" s="47">
        <f>SUM(E49:H49)</f>
        <v>66358219.65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JOSUE ALVARADO</cp:lastModifiedBy>
  <cp:lastPrinted>2014-09-29T18:35:22Z</cp:lastPrinted>
  <dcterms:created xsi:type="dcterms:W3CDTF">2014-09-04T19:19:04Z</dcterms:created>
  <dcterms:modified xsi:type="dcterms:W3CDTF">2023-05-24T20:18:42Z</dcterms:modified>
  <cp:category/>
  <cp:version/>
  <cp:contentType/>
  <cp:contentStatus/>
</cp:coreProperties>
</file>