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<sst xmlns="http://schemas.openxmlformats.org/spreadsheetml/2006/main" count="61" uniqueCount="53">
  <si>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</si>
  <si>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</si>
  <si>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</si>
  <si>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</si>
  <si>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</si>
  <si>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</si>
  <si>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</si>
  <si>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</si>
  <si>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</si>
  <si>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</si>
  <si>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</si>
  <si>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</si>
  <si>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</si>
  <si>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</si>
  <si>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</si>
  <si>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</si>
  <si>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</si>
  <si>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</si>
  <si>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</si>
  <si>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</si>
  <si>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</si>
  <si>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</si>
  <si>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</si>
  <si>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</si>
  <si>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</si>
  <si>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</si>
  <si>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</si>
  <si>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</si>
  <si>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</si>
  <si>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</si>
  <si>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</si>
  <si>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</si>
  <si>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</si>
  <si>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</si>
  <si>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</si>
  <si>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</si>
  <si>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</si>
  <si>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</si>
  <si>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</si>
  <si>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</si>
  <si>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</si>
  <si>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</si>
  <si>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</si>
  <si>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</si>
  <si>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</si>
  <si>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</si>
  <si>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</si>
  <si>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</si>
  <si>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</si>
  <si>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</si>
  <si>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</si>
  <si>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PINAL DE AMOLES, QRO.</t>
  </si>
  <si>
    <t>Del 1 de Enero al 31 de Marzo de 2023 y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</si>
</sst>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2023</v>
      </c>
      <c r="H10" s="49">
        <v>2022</v>
      </c>
      <c r="I10" s="49"/>
      <c r="J10" s="50"/>
      <c r="O10" s="1">
        <v>2023</v>
      </c>
      <c r="P10" s="1">
        <v>2022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78556345.95</v>
      </c>
      <c r="H15" s="17">
        <f>SUM(H16:H26)</f>
        <v>267966405.26000002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2151008.08</v>
      </c>
      <c r="H16" s="18">
        <v>3397663.66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1368575.05</v>
      </c>
      <c r="H19" s="18">
        <v>3232719.43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4353.09</v>
      </c>
      <c r="H20" s="18">
        <v>31314.28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978234.7</v>
      </c>
      <c r="H21" s="18">
        <v>4481247.28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74054175.03</v>
      </c>
      <c r="H23" s="18">
        <v>256823460.61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57167445.08</v>
      </c>
      <c r="H28" s="17">
        <f>SUM(H29:H44)</f>
        <v>199085510.5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21293059.46</v>
      </c>
      <c r="H29" s="18">
        <v>104405742.32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1871390.22</v>
      </c>
      <c r="H30" s="18">
        <v>19945160.44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14154656.72</v>
      </c>
      <c r="H31" s="18">
        <v>36275863.97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3491742.29</v>
      </c>
      <c r="H34" s="18">
        <v>10871873.18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1291864.14</v>
      </c>
      <c r="H35" s="18">
        <v>15267927.78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2026050</v>
      </c>
      <c r="H36" s="18">
        <v>7889873.69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13038682.25</v>
      </c>
      <c r="H44" s="18">
        <v>4429069.12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21388900.870000005</v>
      </c>
      <c r="H47" s="23">
        <f>H15-H28</f>
        <v>68880894.76000002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1827106.89</v>
      </c>
      <c r="H56" s="17">
        <f>SUM(H57:H59)</f>
        <v>56820409.36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1815564.89</v>
      </c>
      <c r="H57" s="18">
        <v>56213091.89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11542</v>
      </c>
      <c r="H58" s="18">
        <v>607317.47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-1827106.89</v>
      </c>
      <c r="H61" s="23">
        <f>H51-H56</f>
        <v>-56820409.36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7924882.89</v>
      </c>
      <c r="H72" s="17">
        <f>H73+H76+H77</f>
        <v>6292758.09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7924882.89</v>
      </c>
      <c r="H76" s="18">
        <v>6292758.09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-7924882.89</v>
      </c>
      <c r="H79" s="17">
        <f>H66-H72</f>
        <v>-6292758.09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11636911.090000004</v>
      </c>
      <c r="H82" s="23">
        <f>H47+H61+H79</f>
        <v>5767727.310000021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9119596.37</v>
      </c>
      <c r="H84" s="37">
        <v>3351869.06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20756507.46</v>
      </c>
      <c r="H85" s="42">
        <f>+H82+H84</f>
        <v>9119596.370000022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JOSUE ALVARADO</cp:lastModifiedBy>
  <cp:lastPrinted>2016-04-29T18:09:52Z</cp:lastPrinted>
  <dcterms:created xsi:type="dcterms:W3CDTF">2014-09-04T19:30:54Z</dcterms:created>
  <dcterms:modified xsi:type="dcterms:W3CDTF">2023-05-24T20:18:18Z</dcterms:modified>
  <cp:category/>
  <cp:version/>
  <cp:contentType/>
  <cp:contentStatus/>
</cp:coreProperties>
</file>